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3.xml" ContentType="application/vnd.openxmlformats-officedocument.spreadsheetml.comments+xml"/>
  <Override PartName="/xl/drawings/drawing12.xml" ContentType="application/vnd.openxmlformats-officedocument.drawing+xml"/>
  <Override PartName="/xl/comments4.xml" ContentType="application/vnd.openxmlformats-officedocument.spreadsheetml.comments+xml"/>
  <Override PartName="/xl/drawings/drawing13.xml" ContentType="application/vnd.openxmlformats-officedocument.drawing+xml"/>
  <Override PartName="/xl/comments5.xml" ContentType="application/vnd.openxmlformats-officedocument.spreadsheetml.comments+xml"/>
  <Override PartName="/xl/drawings/drawing14.xml" ContentType="application/vnd.openxmlformats-officedocument.drawing+xml"/>
  <Override PartName="/xl/comments6.xml" ContentType="application/vnd.openxmlformats-officedocument.spreadsheetml.comment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7.xml" ContentType="application/vnd.openxmlformats-officedocument.spreadsheetml.comments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omments8.xml" ContentType="application/vnd.openxmlformats-officedocument.spreadsheetml.comments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omments9.xml" ContentType="application/vnd.openxmlformats-officedocument.spreadsheetml.comments+xml"/>
  <Override PartName="/xl/drawings/drawing24.xml" ContentType="application/vnd.openxmlformats-officedocument.drawing+xml"/>
  <Override PartName="/xl/comments10.xml" ContentType="application/vnd.openxmlformats-officedocument.spreadsheetml.comments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_อัพเดทข้อมูลงานนโยบายและแผน (1_เม_ย_2562)\3. สรุปแผนปฏิบัติงานประจำปี\12.สรุปผลการปฏิบัติงานประจำปี 63\รายงานผลตัวชี้วัด  35 ตัวชี้วัด\"/>
    </mc:Choice>
  </mc:AlternateContent>
  <bookViews>
    <workbookView xWindow="0" yWindow="0" windowWidth="15870" windowHeight="10335" tabRatio="751" firstSheet="22" activeTab="36"/>
  </bookViews>
  <sheets>
    <sheet name="ปก" sheetId="121" r:id="rId1"/>
    <sheet name="เก็บข้อมูล-จน.อ." sheetId="124" r:id="rId2"/>
    <sheet name="เก็บข้อมูล-จน.บุคลากร" sheetId="125" r:id="rId3"/>
    <sheet name="ต.1,13" sheetId="126" r:id="rId4"/>
    <sheet name="ต.2" sheetId="89" r:id="rId5"/>
    <sheet name="ต.2 (เก็บข้อมูล)" sheetId="127" r:id="rId6"/>
    <sheet name="ต.3" sheetId="90" r:id="rId7"/>
    <sheet name="ต.3,10 (เก็บข้อมูล)" sheetId="122" r:id="rId8"/>
    <sheet name="ต.4" sheetId="91" r:id="rId9"/>
    <sheet name="ต.4 (เก็บข้อมูล)" sheetId="123" r:id="rId10"/>
    <sheet name="ต.5" sheetId="92" r:id="rId11"/>
    <sheet name="ต.5(เก็บข้อมูล)" sheetId="131" r:id="rId12"/>
    <sheet name="ต.6" sheetId="93" r:id="rId13"/>
    <sheet name="ต.6 (เก็บข้อมูล)" sheetId="130" r:id="rId14"/>
    <sheet name="ต.7,31" sheetId="94" r:id="rId15"/>
    <sheet name="ต.8" sheetId="97" r:id="rId16"/>
    <sheet name="ต.9" sheetId="98" r:id="rId17"/>
    <sheet name="ต.9 (เก็บข้อมูล)" sheetId="128" r:id="rId18"/>
    <sheet name="ต.10" sheetId="99" r:id="rId19"/>
    <sheet name="ต.11" sheetId="100" r:id="rId20"/>
    <sheet name="ต.12" sheetId="101" r:id="rId21"/>
    <sheet name="ต.15" sheetId="103" r:id="rId22"/>
    <sheet name="ต.18" sheetId="114" r:id="rId23"/>
    <sheet name="ต.14,16,17,19" sheetId="113" r:id="rId24"/>
    <sheet name="ต.14,16,17,19 (เก็บข้อมูล)" sheetId="132" r:id="rId25"/>
    <sheet name="ต.20" sheetId="118" r:id="rId26"/>
    <sheet name="ต.20 (เก็บข้อมูล)" sheetId="134" r:id="rId27"/>
    <sheet name="ต.21" sheetId="119" r:id="rId28"/>
    <sheet name="ต.22" sheetId="115" r:id="rId29"/>
    <sheet name="ต.23" sheetId="104" r:id="rId30"/>
    <sheet name="ต.24" sheetId="105" r:id="rId31"/>
    <sheet name="ตว.23-24 (เก็บข้อมูล)" sheetId="135" r:id="rId32"/>
    <sheet name="ต.25" sheetId="106" r:id="rId33"/>
    <sheet name="ต.27" sheetId="107" r:id="rId34"/>
    <sheet name="ต.28" sheetId="108" r:id="rId35"/>
    <sheet name="ต.29" sheetId="109" r:id="rId36"/>
    <sheet name="ต.30" sheetId="110" r:id="rId37"/>
    <sheet name="0" sheetId="96" r:id="rId38"/>
    <sheet name="00" sheetId="25" r:id="rId39"/>
    <sheet name="000" sheetId="117" r:id="rId40"/>
    <sheet name="0000" sheetId="88" r:id="rId41"/>
  </sheets>
  <definedNames>
    <definedName name="_xlnm.Print_Area" localSheetId="37">'0'!$A$1:$H$28</definedName>
    <definedName name="_xlnm.Print_Area" localSheetId="38">'00'!$A$1:$E$30</definedName>
    <definedName name="_xlnm.Print_Area" localSheetId="39">'000'!$A$1:$E$31</definedName>
    <definedName name="_xlnm.Print_Area" localSheetId="40">'0000'!$A$1:$F$30</definedName>
    <definedName name="_xlnm.Print_Area" localSheetId="2">'เก็บข้อมูล-จน.บุคลากร'!$A$1:$C$24</definedName>
    <definedName name="_xlnm.Print_Area" localSheetId="1">'เก็บข้อมูล-จน.อ.'!$A$1:$C$27</definedName>
    <definedName name="_xlnm.Print_Area" localSheetId="3">'ต.1,13'!$A$1:$G$25</definedName>
    <definedName name="_xlnm.Print_Area" localSheetId="18">ต.10!$A$1:$D$26</definedName>
    <definedName name="_xlnm.Print_Area" localSheetId="19">ต.11!$A$1:$E$27</definedName>
    <definedName name="_xlnm.Print_Area" localSheetId="20">ต.12!$A$1:$E$26</definedName>
    <definedName name="_xlnm.Print_Area" localSheetId="23">'ต.14,16,17,19'!$A$1:$H$29</definedName>
    <definedName name="_xlnm.Print_Area" localSheetId="24">'ต.14,16,17,19 (เก็บข้อมูล)'!$A$1:$L$29</definedName>
    <definedName name="_xlnm.Print_Area" localSheetId="21">ต.15!$A$1:$K$32</definedName>
    <definedName name="_xlnm.Print_Area" localSheetId="22">ต.18!$A$1:$E$27</definedName>
    <definedName name="_xlnm.Print_Area" localSheetId="4">ต.2!$A$1:$E$26</definedName>
    <definedName name="_xlnm.Print_Area" localSheetId="5">'ต.2 (เก็บข้อมูล)'!$A$1:$F$39</definedName>
    <definedName name="_xlnm.Print_Area" localSheetId="25">ต.20!$A$1:$E$28</definedName>
    <definedName name="_xlnm.Print_Area" localSheetId="26">'ต.20 (เก็บข้อมูล)'!$A$1:$F$24</definedName>
    <definedName name="_xlnm.Print_Area" localSheetId="27">ต.21!$A$1:$E$29</definedName>
    <definedName name="_xlnm.Print_Area" localSheetId="28">ต.22!$A$1:$E$25</definedName>
    <definedName name="_xlnm.Print_Area" localSheetId="29">ต.23!$A$1:$E$27</definedName>
    <definedName name="_xlnm.Print_Area" localSheetId="30">ต.24!$A$1:$C$22</definedName>
    <definedName name="_xlnm.Print_Area" localSheetId="32">ต.25!$A$1:$AA$30</definedName>
    <definedName name="_xlnm.Print_Area" localSheetId="33">ต.27!$A$1:$E$20</definedName>
    <definedName name="_xlnm.Print_Area" localSheetId="34">ต.28!$A$1:$E$51</definedName>
    <definedName name="_xlnm.Print_Area" localSheetId="35">ต.29!$A$1:$U$28</definedName>
    <definedName name="_xlnm.Print_Area" localSheetId="6">ต.3!$A$1:$E$28</definedName>
    <definedName name="_xlnm.Print_Area" localSheetId="7">'ต.3,10 (เก็บข้อมูล)'!$A$1:$V$30</definedName>
    <definedName name="_xlnm.Print_Area" localSheetId="36">ต.30!$A$1:$J$27</definedName>
    <definedName name="_xlnm.Print_Area" localSheetId="8">ต.4!$A$1:$E$22</definedName>
    <definedName name="_xlnm.Print_Area" localSheetId="9">'ต.4 (เก็บข้อมูล)'!$A$1:$F$31</definedName>
    <definedName name="_xlnm.Print_Area" localSheetId="10">ต.5!$A$1:$E$25</definedName>
    <definedName name="_xlnm.Print_Area" localSheetId="11">'ต.5(เก็บข้อมูล)'!$A$1:$E$26</definedName>
    <definedName name="_xlnm.Print_Area" localSheetId="12">ต.6!$A$1:$E$24</definedName>
    <definedName name="_xlnm.Print_Area" localSheetId="13">'ต.6 (เก็บข้อมูล)'!$A$1:$E$25</definedName>
    <definedName name="_xlnm.Print_Area" localSheetId="14">'ต.7,31'!$A$1:$K$27</definedName>
    <definedName name="_xlnm.Print_Area" localSheetId="15">ต.8!$A$1:$D$24</definedName>
    <definedName name="_xlnm.Print_Area" localSheetId="16">ต.9!$A$1:$E$23</definedName>
    <definedName name="_xlnm.Print_Area" localSheetId="17">'ต.9 (เก็บข้อมูล)'!$A$1:$G$23</definedName>
    <definedName name="_xlnm.Print_Area" localSheetId="0">ปก!$A$1:$H$28</definedName>
    <definedName name="_xlnm.Print_Titles" localSheetId="34">ต.28!$7:$7</definedName>
    <definedName name="_xlnm.Print_Titles" localSheetId="0">ปก!$4:$4</definedName>
  </definedNames>
  <calcPr calcId="162913"/>
</workbook>
</file>

<file path=xl/calcChain.xml><?xml version="1.0" encoding="utf-8"?>
<calcChain xmlns="http://schemas.openxmlformats.org/spreadsheetml/2006/main">
  <c r="D46" i="108" l="1"/>
  <c r="E8" i="89" l="1"/>
  <c r="H22" i="113" l="1"/>
  <c r="G22" i="113"/>
  <c r="F22" i="113"/>
  <c r="E22" i="113"/>
  <c r="D22" i="113"/>
  <c r="C22" i="113"/>
  <c r="J25" i="103"/>
  <c r="D25" i="103"/>
  <c r="E25" i="103"/>
  <c r="F25" i="103"/>
  <c r="G25" i="103"/>
  <c r="H25" i="103"/>
  <c r="I25" i="103"/>
  <c r="K25" i="103"/>
  <c r="C25" i="103"/>
  <c r="H10" i="103"/>
  <c r="G9" i="110" l="1"/>
  <c r="D9" i="110"/>
  <c r="I9" i="110"/>
  <c r="H9" i="110"/>
  <c r="J9" i="110" l="1"/>
  <c r="E18" i="93" l="1"/>
  <c r="D18" i="93"/>
  <c r="C18" i="93"/>
  <c r="E23" i="89"/>
  <c r="D23" i="89"/>
  <c r="C23" i="89"/>
</calcChain>
</file>

<file path=xl/comments1.xml><?xml version="1.0" encoding="utf-8"?>
<comments xmlns="http://schemas.openxmlformats.org/spreadsheetml/2006/main">
  <authors>
    <author>User</author>
  </authors>
  <commentList>
    <comment ref="D8" authorId="0" shapeId="0">
      <text>
        <r>
          <rPr>
            <sz val="9"/>
            <color indexed="81"/>
            <rFont val="Tahoma"/>
            <family val="2"/>
          </rPr>
          <t xml:space="preserve">ตชว. 1
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ตชว. 14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I10" authorId="0" shapeId="0">
      <text>
        <r>
          <rPr>
            <b/>
            <sz val="9"/>
            <color indexed="81"/>
            <rFont val="Tahoma"/>
            <family val="2"/>
          </rPr>
          <t>ตชว. 15 , 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 xml:space="preserve">ตชว. 18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8" authorId="0" shapeId="0">
      <text>
        <r>
          <rPr>
            <b/>
            <sz val="9"/>
            <color indexed="81"/>
            <rFont val="Tahoma"/>
            <family val="2"/>
          </rPr>
          <t>ตชว. 7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ตชว. 6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D8" authorId="0" shapeId="0">
      <text>
        <r>
          <rPr>
            <b/>
            <sz val="9"/>
            <color indexed="81"/>
            <rFont val="Tahoma"/>
            <family val="2"/>
          </rPr>
          <t>ตชว. 7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ตชว. 6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>สัมพันธ์กับ แบบเก็บข้อมูล ตชว.2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D8" authorId="0" shapeId="0">
      <text>
        <r>
          <rPr>
            <b/>
            <sz val="9"/>
            <color indexed="81"/>
            <rFont val="Tahoma"/>
            <family val="2"/>
          </rPr>
          <t>ตชว. 7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ตชว. 6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ตชว. 2, 5, 6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ตชว. 7, 34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 xml:space="preserve">สัมพันธ์กับ แบบเก็บข้อมูล ตชว.2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 xml:space="preserve">ข้อมูลจากผลการดำเนินงาน ณ สิ้นไตรมาส 4 ประจำปี 61 ที่เข้าสภาฯ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ตชว.3 
แบบเก็บข้อมูล ตชว.3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ข้อมูลจากผลการดำเนินงาน ณ สิ้นไตรมาส 4 ประจำปี 61 ตชว.ที่ 34 เข้าสภาฯ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ตชว.3 
แบบเก็บข้อมูล ตชว.3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ตชว. 15 , 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 xml:space="preserve">ตชว. 15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ตชว. 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 xml:space="preserve">ตชว. 18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 xml:space="preserve">ตชว. 18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<sst xmlns="http://schemas.openxmlformats.org/spreadsheetml/2006/main" count="765" uniqueCount="350">
  <si>
    <t>ลำดับ</t>
  </si>
  <si>
    <t>คณะ/วิทยาลัย</t>
  </si>
  <si>
    <t>เฉลี่ยรวม</t>
  </si>
  <si>
    <t>หน่วยงาน</t>
  </si>
  <si>
    <t>ทั้งหมด</t>
  </si>
  <si>
    <t xml:space="preserve"> </t>
  </si>
  <si>
    <t>ด้านวิทย์</t>
  </si>
  <si>
    <t>ด้านสังคม</t>
  </si>
  <si>
    <t>จำนวนเงินสนับสนุนการวิจัยจากแหล่งทุนภายนอก (บาท)</t>
  </si>
  <si>
    <t>รวม</t>
  </si>
  <si>
    <t>คณะ / วิทยาลัย</t>
  </si>
  <si>
    <t>หน่วยงานรายงานผล  :  สถาบันวิจัยและพัฒนา</t>
  </si>
  <si>
    <t>ระบุประเด็นการประเมิน 1</t>
  </si>
  <si>
    <t>ระบุประเด็นการประเมิน 2</t>
  </si>
  <si>
    <t>ระบุประเด็นการประเมิน 3</t>
  </si>
  <si>
    <t>ระบุประเด็นการประเมิน 4</t>
  </si>
  <si>
    <t>ระบุประเด็นการประเมิน 5</t>
  </si>
  <si>
    <t>รายงานผลการดำเนินงานตัวชี้วัดตามแผนการปฏิบัติงาน  ประจำปีงบประมาณ พ.ศ. 2562</t>
  </si>
  <si>
    <t>มหาวิทยาลัยเทคโนโลยีราชมงคลศรีวิชัย</t>
  </si>
  <si>
    <t>ร้อยละของผู้สอนที่ผ่านการพัฒนาให้มีคุณสมบัติ SMART TEACHER</t>
  </si>
  <si>
    <t>ร้อยละของผู้สอนที่จัดการเรียนรู้ด้วยระบบ LMS เต็มรูปแบบ</t>
  </si>
  <si>
    <t xml:space="preserve">ร้อยละความพึงพอใจของผู้ใช้บริการต่อสิ่งสนับสนุนการเรียนรู้ (Ecosystem) </t>
  </si>
  <si>
    <t>ร้อยละการเพิ่มขึ้นของผลงานนวัตกรรมหรืองานสร้างสรรค์ของผู้เรียน</t>
  </si>
  <si>
    <t>ร้อยละการเพิ่มขึ้นของคะแนนสอบสมรรถนะภาษาอังกฤษของผู้เรียน</t>
  </si>
  <si>
    <t>ร้อยละการเพิ่มขึ้นของคะแนนสอบสมรรถนะเทคโนโลยีดิจิทัลของผู้เรียน</t>
  </si>
  <si>
    <t>ด้านการสร้างผลงานวิจัย สิ่งประดิษฐ์ นวัตกรรม</t>
  </si>
  <si>
    <t>ร้อยละของเงินทุนวิจัยภายนอกเพิ่มขึ้น</t>
  </si>
  <si>
    <t>ร้อยละการเพิ่มขึ้นของนวัตกรรมที่สร้างคุณค่าต่อมรดกวัฒนธรรมและสิ่งแวดล้อม</t>
  </si>
  <si>
    <t>จำนวนผู้สอนที่ผ่านการพัฒนาให้มีคุณสมบัติ SMART TEACHER (คน)</t>
  </si>
  <si>
    <t>จำนวนผู้สอนทั้งหมด (คน)</t>
  </si>
  <si>
    <t>ร้อยละของนวัตกรรมหรือ
งานสร้างสรรค์ของผู้เรียน
สู่การนำไปใช้ประโยชน์ต่อสังคม</t>
  </si>
  <si>
    <t>ร้อยละของหลักสูตร
ที่รับผู้เรียนได้ตามแผน</t>
  </si>
  <si>
    <t xml:space="preserve"> ร้อยละของผู้สอนที่มีกระบวนการจัดการเรียนรู้แบบ Active Learning</t>
  </si>
  <si>
    <t>จำนวนผู้สอนที่จัดการเรียนรู้
ด้วยระบบ LMS เต็มรูปแบบ (คน)</t>
  </si>
  <si>
    <t>ร้อยละการเพิ่มขึ้นของผู้เรียน
ที่สอบผ่านสมรรถนะวิชาชีพ
จากองค์กรภายนอก</t>
  </si>
  <si>
    <t>ประจำปีงบประมาณ พ.ศ. 2561</t>
  </si>
  <si>
    <t>ประจำปีงบประมาณ พ.ศ. 2562</t>
  </si>
  <si>
    <r>
      <t>ที่</t>
    </r>
    <r>
      <rPr>
        <b/>
        <u/>
        <sz val="16"/>
        <color theme="1"/>
        <rFont val="TH SarabunPSK"/>
        <family val="2"/>
      </rPr>
      <t>บูรณาการกับการเรียนการสอน
และพันธกิจอื่นอีก</t>
    </r>
    <r>
      <rPr>
        <b/>
        <sz val="16"/>
        <color theme="1"/>
        <rFont val="TH SarabunPSK"/>
        <family val="2"/>
      </rPr>
      <t xml:space="preserve"> อย่างน้อย 1 ด้าน </t>
    </r>
  </si>
  <si>
    <t>หน่วยงานรับผิดชอบ  :  สถาบันวิจัยและพัฒนา / คณะ/วิทยาลัย</t>
  </si>
  <si>
    <t>ตัวชี้วัด/ค่าเป้าหมาย</t>
  </si>
  <si>
    <t>ร้อยละตัวชี้วัดตามแผนปฏิบัติงานประจำปีบรรลุเป้าหมาย</t>
  </si>
  <si>
    <t>หน่วยงานรับผิดชอบ  :  สำนักวิทยบริการและเทคโนโลยีสารสนเทศ/ สวท./ กบค./ กองคลัง</t>
  </si>
  <si>
    <t>หน่วยงานรายงานผล  :  สำนักวิทยบริการและเทคโนโลยีสารสนเทศ/ สวท./ กบค./ กองคลัง</t>
  </si>
  <si>
    <t>ร้อยละของผลงานวิจัย สิ่งประดิษฐ์ นวัตกรรม และงานสร้างสรรค์ที่บูรณาการกับการเรียนการสอนและพันธกิจอื่นอีก อย่างน้อย 1 ด้าน</t>
  </si>
  <si>
    <t>ประจำปี 2561</t>
  </si>
  <si>
    <t>ประจำปี 2562</t>
  </si>
  <si>
    <t>จำนวนผลงานวิจัย สิ่งประดิษฐ์ นวัตกรรม และงานสร้างสรรค์ และงานสร้างสรรค์ 
ที่นำไปใช้ประโยชน์ (ผลงาน)</t>
  </si>
  <si>
    <t>จำนวนผลงานวิจัย สิ่งประดิษฐ์ นวัตกรรม และงานสร้างสรรค์ ที่นำไปใช้ประโยชน์เพิ่มขึ้น (ผลงาน)</t>
  </si>
  <si>
    <t>ร้อยละของงบประมาณจากแหล่งทุน
ที่เป็นเครือข่ายวิจัยเพิ่มขึ้น</t>
  </si>
  <si>
    <t>หน่วยงานรายงานผล  :  หน่วยบริการวิชาการ</t>
  </si>
  <si>
    <t>ร้อยละของงบประมาณจากแหล่งทุนที่เป็นเครือข่าย
ด้านบริการวิชาการเพิ่มขึ้น</t>
  </si>
  <si>
    <t>จำนวนบุคลากรที่ผ่านหลักสูตรฝึกอบรม
ด้านเทคโนโลยีดิจิทัลและการสื่อสาร (คน)</t>
  </si>
  <si>
    <t>ร้อยละของบุคลากรที่ผ่านหลักสูตรฝึกอบรม
ด้านเทคโนโลยีดิจิทัลและการสื่อสาร</t>
  </si>
  <si>
    <t>คะแนนเฉลี่ยสมรรถนะเทคโนโลยีดิจิทัลของผู้เรียน
ประจำปีงบประมาณ พ.ศ. 2561
(คะแนน)</t>
  </si>
  <si>
    <t>คะแนนเฉลี่ยสมรรถนะเทคโนโลยีดิจิทัลของผู้เรียน
ประจำปีงบประมาณ พ.ศ. 2562
(คะแนน)</t>
  </si>
  <si>
    <r>
      <t>จำนวนผลงาน
วิจัย สิ่งประดิษฐ์ นวัตกรรม 
และงานสร้างสรรค์</t>
    </r>
    <r>
      <rPr>
        <b/>
        <u/>
        <sz val="14"/>
        <color theme="1"/>
        <rFont val="TH SarabunPSK"/>
        <family val="2"/>
      </rPr>
      <t>ทั้งหมด</t>
    </r>
    <r>
      <rPr>
        <b/>
        <sz val="14"/>
        <color theme="1"/>
        <rFont val="TH SarabunPSK"/>
        <family val="2"/>
      </rPr>
      <t xml:space="preserve"> 
(ผลงาน)</t>
    </r>
  </si>
  <si>
    <t>จำนวนงบประมาณทุนวิจัย ที่ได้รับจากเครือข่ายวิจัย (บาท)</t>
  </si>
  <si>
    <r>
      <t xml:space="preserve">ผลการดำเนินงาน
</t>
    </r>
    <r>
      <rPr>
        <b/>
        <sz val="16"/>
        <color theme="1"/>
        <rFont val="Wingdings"/>
        <charset val="2"/>
      </rPr>
      <t>ü</t>
    </r>
    <r>
      <rPr>
        <b/>
        <sz val="16"/>
        <color theme="1"/>
        <rFont val="TH SarabunPSK"/>
        <family val="2"/>
      </rPr>
      <t xml:space="preserve"> : บรรลุเป้าหมาย
</t>
    </r>
    <r>
      <rPr>
        <b/>
        <sz val="16"/>
        <color theme="1"/>
        <rFont val="Wingdings 2"/>
        <family val="1"/>
        <charset val="2"/>
      </rPr>
      <t>O</t>
    </r>
    <r>
      <rPr>
        <b/>
        <sz val="16"/>
        <color theme="1"/>
        <rFont val="TH SarabunPSK"/>
        <family val="2"/>
      </rPr>
      <t xml:space="preserve"> : ไม่บรรลุเป้าหมาย</t>
    </r>
  </si>
  <si>
    <t>จำนวนนักศึกษารับใหม่ 
(ภาคการศึกษาที่ 1/2562)
(คน)</t>
  </si>
  <si>
    <t>จำนวนผู้สอนที่มีกระบวนการจัดการเรียนรู้แบบ Active Learning 
(คน)</t>
  </si>
  <si>
    <t>จำนวนผลงานนวัตกรรมหรืองานสร้างสรรค์ของผู้เรียน 
ประจำปีงบประมาณ พ.ศ. 2561
(ผลงาน)</t>
  </si>
  <si>
    <t>จำนวนผลงานนวัตกรรมหรืองานสร้างสรรค์ของผู้เรียน 
ประจำปีงบประมาณ พ.ศ. 2562
(ผลงาน)</t>
  </si>
  <si>
    <r>
      <rPr>
        <b/>
        <u/>
        <sz val="14"/>
        <color theme="1"/>
        <rFont val="TH SarabunPSK"/>
        <family val="2"/>
      </rPr>
      <t xml:space="preserve">จำนวนผลงาน
</t>
    </r>
    <r>
      <rPr>
        <b/>
        <sz val="14"/>
        <color theme="1"/>
        <rFont val="TH SarabunPSK"/>
        <family val="2"/>
      </rPr>
      <t>วิจัย สิ่งประดิษฐ์ นวัตกรรม 
และงานสร้างสรรค์ 
ที่นำไปใช้ประโยชน์ต่อสังคม
เพื่อสร้างมูลค่าเชิงพาณิชย์</t>
    </r>
  </si>
  <si>
    <r>
      <rPr>
        <b/>
        <u/>
        <sz val="14"/>
        <color theme="1"/>
        <rFont val="TH SarabunPSK"/>
        <family val="2"/>
      </rPr>
      <t>ร้อยละ</t>
    </r>
    <r>
      <rPr>
        <b/>
        <sz val="14"/>
        <color theme="1"/>
        <rFont val="TH SarabunPSK"/>
        <family val="2"/>
      </rPr>
      <t>ของผลงาน
วิจัย สิ่งประดิษฐ์ นวัตกรรม 
และงานสร้างสรรค์ 
ที่นำไปใช้ประโยชน์ต่อสังคม
เพื่อสร้างมูลค่าเชิงพาณิชย์</t>
    </r>
  </si>
  <si>
    <r>
      <rPr>
        <b/>
        <u/>
        <sz val="14"/>
        <color theme="1"/>
        <rFont val="TH SarabunPSK"/>
        <family val="2"/>
      </rPr>
      <t>จำนวนหน่วยงาน</t>
    </r>
    <r>
      <rPr>
        <b/>
        <sz val="14"/>
        <color theme="1"/>
        <rFont val="TH SarabunPSK"/>
        <family val="2"/>
      </rPr>
      <t xml:space="preserve">  
ที่นำผลงานวิจัย สิ่งประดิษฐ์ 
นวัตกรรม และงานสร้างสรรค์
ไปใช้ประโยชน์เชิงพาณิชย์ </t>
    </r>
  </si>
  <si>
    <r>
      <t>จำนวนงบประมาณทุน ที่ได้รับจากเครือข่าย</t>
    </r>
    <r>
      <rPr>
        <b/>
        <u/>
        <sz val="16"/>
        <color theme="1"/>
        <rFont val="TH SarabunPSK"/>
        <family val="2"/>
      </rPr>
      <t>บริการวิชาการ</t>
    </r>
    <r>
      <rPr>
        <b/>
        <sz val="16"/>
        <color theme="1"/>
        <rFont val="TH SarabunPSK"/>
        <family val="2"/>
      </rPr>
      <t xml:space="preserve">
(บาท)</t>
    </r>
  </si>
  <si>
    <t>ชื่อวิสาหกิจวัฒนธรรมที่ได้รับการพัฒนาด้วยนวัตกรรม</t>
  </si>
  <si>
    <t>ระดับความสำเร็จในการบริหารจัดการองค์กร
เพื่อขับเคลื่อนพันธกิจ (ร้อยละ)</t>
  </si>
  <si>
    <t xml:space="preserve">ชื่อระบบการให้บริการแบบ One stop service </t>
  </si>
  <si>
    <t>ความก้าวหน้าในการดำเนินงาน</t>
  </si>
  <si>
    <t>สายวิชาการ</t>
  </si>
  <si>
    <t>สายสนับสนุน</t>
  </si>
  <si>
    <t>จำนวนบุคลากรทั้งหมด (คน)</t>
  </si>
  <si>
    <t>จำนวนบุคลากรที่สอบผ่านสมรรถนะ
ด้านภาษาอังกฤษที่มหาวิทยาลัยกำหนด (คน)</t>
  </si>
  <si>
    <t>ร้อยละของบุคลากรที่สอบผ่านสมรรถนะ
ด้านภาษาอังกฤษที่มหาวิทยาลัยกำหนด</t>
  </si>
  <si>
    <t>หน่วยงาน........................................................................</t>
  </si>
  <si>
    <t>จำนวนนวัตกรรมหรืองานสร้างสรรค์
ของผู้เรียน (ผลงาน)</t>
  </si>
  <si>
    <t>จำนวนนวัตกรรมหรืองานสร้างสรรค์ของผู้เรียนที่นำไปใช้ประโยชน์ต่อสังคม (ผลงาน)</t>
  </si>
  <si>
    <t>หน่วยงานรับผิดชอบ  :  หน่วยบริการวิชาการ</t>
  </si>
  <si>
    <t>ชุมชน สังคม ที่ให้บริการวิชาการ</t>
  </si>
  <si>
    <t>คะแนนการวัดคุณภาพชีวิต</t>
  </si>
  <si>
    <t>ก่อนรับการบริการวิชาการ</t>
  </si>
  <si>
    <t>หลังรับการบริการวิชาการ</t>
  </si>
  <si>
    <t xml:space="preserve">ร้อยละการเพิ่มขึ้นของคุณภาพชีวิตของชุมชน สังคม ในระดับภูมิภาค </t>
  </si>
  <si>
    <t>ร้อยละของผลงานบริการวิชาการที่บูรณาการกับ
การเรียนการสอนและพันธกิจอื่น  อย่างน้อย 1 ด้าน</t>
  </si>
  <si>
    <t>จำนวนผลงานบริการวิชาการ  (ผลงาน)</t>
  </si>
  <si>
    <t>รายได้จากการให้บริการวิชาการ (บาท)</t>
  </si>
  <si>
    <t>ร้อยละการเพิ่มขึ้นของรายได้จากการให้บริการวิชาการ</t>
  </si>
  <si>
    <t>ตัวชี้วัดที่ 2  :  ผู้สอนที่ผ่านการพัฒนาให้มีคุณสมบัติ SMART TEACHER อย่างน้อยร้อยละ 15</t>
  </si>
  <si>
    <t>แบบฟอร์มรายงานผลการดำเนินงานตัวชี้วัดตามแผนการปฏิบัติงาน  ประจำปีงบประมาณ พ.ศ. 2562 (35 ตัวชี้วัด)</t>
  </si>
  <si>
    <t>หลักสูตร</t>
  </si>
  <si>
    <t>แบบเก็บข้อมูลจำนวนอาจารย์ประจำทั้งหมด (ไม่รวมอาจารย์ที่ลาศึกษาต่อ)</t>
  </si>
  <si>
    <t>จำนวนอาจารย์ประจำทั้งหมด (ไม่รวมอาจารย์ที่ลาศึกษาต่อ)
(คน)</t>
  </si>
  <si>
    <t>แบบเก็บข้อมูลจำนวนบุคลากรสายสนับสนุนทั้งหมด</t>
  </si>
  <si>
    <t>จำนวนบุคลากรสายสนับสนุนทั้งหมด
(คน)</t>
  </si>
  <si>
    <t>ชื่อ-สกุล ผู้สอน</t>
  </si>
  <si>
    <r>
      <t>การพัฒนาให้มีคุณสมบัติ SMART TEACHER (</t>
    </r>
    <r>
      <rPr>
        <b/>
        <sz val="16"/>
        <color theme="1"/>
        <rFont val="Wingdings"/>
        <charset val="2"/>
      </rPr>
      <t>ü</t>
    </r>
    <r>
      <rPr>
        <b/>
        <sz val="16"/>
        <color theme="1"/>
        <rFont val="TH SarabunPSK"/>
        <family val="2"/>
      </rPr>
      <t>)</t>
    </r>
  </si>
  <si>
    <t xml:space="preserve"> ผู้สอนมีคุณสมบัติ SMART TEACHER </t>
  </si>
  <si>
    <t xml:space="preserve"> คณะ/วิทยาลัย</t>
  </si>
  <si>
    <t>หน่วยงานที่รับผิดชอบ</t>
  </si>
  <si>
    <t>สอบผ่านสมรรถนะด้านภาษาอังกฤษที่มหาวิทยาลัยฯ กำหนด</t>
  </si>
  <si>
    <t>ผู้สอนที่มีการจัดการเรียนรู้
ด้วยระบบ LMS เต็มรูปแบบ</t>
  </si>
  <si>
    <t>จำนวนนักศึกษาตามแผนรับนักศึกษา 
(ภาคการศึกษาที่ 1/2562)
(คน)</t>
  </si>
  <si>
    <t>จำนวนหลักสูตรที่รับผู้เรียนได้ตามแผน
(หลักสูตร)</t>
  </si>
  <si>
    <t>จำนวนหลักสูตรที่จัดการเรียนการสอนทั้งหมด
(ภาคการศึกษาที่ 1/2562)
(หลักสูตร)</t>
  </si>
  <si>
    <r>
      <rPr>
        <b/>
        <sz val="16"/>
        <color theme="1"/>
        <rFont val="Wingdings"/>
        <charset val="2"/>
      </rPr>
      <t>ü</t>
    </r>
    <r>
      <rPr>
        <b/>
        <sz val="13.45"/>
        <color theme="1"/>
        <rFont val="TH SarabunPSK"/>
        <family val="2"/>
      </rPr>
      <t xml:space="preserve"> : </t>
    </r>
    <r>
      <rPr>
        <b/>
        <sz val="16"/>
        <color theme="1"/>
        <rFont val="TH SarabunPSK"/>
        <family val="2"/>
      </rPr>
      <t xml:space="preserve">บรรลุ
</t>
    </r>
    <r>
      <rPr>
        <b/>
        <sz val="16"/>
        <color theme="1"/>
        <rFont val="Wingdings 2"/>
        <family val="1"/>
        <charset val="2"/>
      </rPr>
      <t>O</t>
    </r>
    <r>
      <rPr>
        <b/>
        <sz val="16"/>
        <color theme="1"/>
        <rFont val="TH SarabunPSK"/>
        <family val="2"/>
      </rPr>
      <t>: ไม่บรรลุ</t>
    </r>
  </si>
  <si>
    <t>ผู้สอนมีกระบวนการจัดการเรียนรู้แบบ Active Learning</t>
  </si>
  <si>
    <r>
      <t>มี (</t>
    </r>
    <r>
      <rPr>
        <b/>
        <sz val="16"/>
        <color theme="1"/>
        <rFont val="Wingdings"/>
        <charset val="2"/>
      </rPr>
      <t>ü</t>
    </r>
    <r>
      <rPr>
        <b/>
        <sz val="16"/>
        <color theme="1"/>
        <rFont val="TH SarabunPSK"/>
        <family val="2"/>
      </rPr>
      <t>)</t>
    </r>
  </si>
  <si>
    <r>
      <t>ไม่มี (</t>
    </r>
    <r>
      <rPr>
        <b/>
        <sz val="16"/>
        <color theme="1"/>
        <rFont val="Wingdings 2"/>
        <family val="1"/>
        <charset val="2"/>
      </rPr>
      <t>O</t>
    </r>
    <r>
      <rPr>
        <b/>
        <sz val="16"/>
        <color theme="1"/>
        <rFont val="TH SarabunPSK"/>
        <family val="2"/>
      </rPr>
      <t>)</t>
    </r>
  </si>
  <si>
    <t>จำนวนผู้สอนทั้งหมด 
(ไม่รวมลาศึกษาต่อ)
(คน)</t>
  </si>
  <si>
    <t>ผู้สอนมีกระบวนการจัดการเรียนรู้ด้วยระบบ LMS เต็มรูปแบบ</t>
  </si>
  <si>
    <t>ชื่อหน่วยงานเครือข่ายภายนอกที่ทำความร่วมมือ</t>
  </si>
  <si>
    <r>
      <t>จำนวนผู้เรียนที่สอบผ่านสมรรถนะวิชาชีพจากองค์กรภายนอก</t>
    </r>
    <r>
      <rPr>
        <b/>
        <u/>
        <sz val="16"/>
        <color theme="1"/>
        <rFont val="TH SarabunPSK"/>
        <family val="2"/>
      </rPr>
      <t>ของปีที่รายงานผล</t>
    </r>
    <r>
      <rPr>
        <b/>
        <sz val="16"/>
        <color theme="1"/>
        <rFont val="TH SarabunPSK"/>
        <family val="2"/>
      </rPr>
      <t xml:space="preserve">
(คน)</t>
    </r>
  </si>
  <si>
    <r>
      <t>จำนวนผู้เรียนที่สอบผ่านสมรรถนะวิชาชีพจากองค์กรภายนอก</t>
    </r>
    <r>
      <rPr>
        <b/>
        <u/>
        <sz val="16"/>
        <color theme="1"/>
        <rFont val="TH SarabunPSK"/>
        <family val="2"/>
      </rPr>
      <t>ของปีก่อนหน้า</t>
    </r>
    <r>
      <rPr>
        <b/>
        <sz val="16"/>
        <color theme="1"/>
        <rFont val="TH SarabunPSK"/>
        <family val="2"/>
      </rPr>
      <t xml:space="preserve">
(คน)</t>
    </r>
  </si>
  <si>
    <t>จำนวนผู้เรียนที่สอบผ่านสมรรถนะวิชาชีพจากองค์กรภายนอก
ของปีก่อนหน้า
(คน)</t>
  </si>
  <si>
    <t>จำนวนผู้เรียนที่สอบผ่านสมรรถนะวิชาชีพจากองค์กรภายนอก
ของปีที่รายงานผล
(คน)</t>
  </si>
  <si>
    <t>องค์กรวิชาชีพที่เข้ารับการทดสอบสมรรถนะ</t>
  </si>
  <si>
    <t>คะแนนเฉลี่ยสมรรถนะภาษาอังกฤษ
ของผู้เรียน ประจำปีงบประมาณ พ.ศ. 2562
(คะแนน)</t>
  </si>
  <si>
    <t>คะแนนเฉลี่ยสมรรถนะภาษาอังกฤษ
ของผู้เรียน ประจำปีงบประมาณ พ.ศ. 2561
(คะแนน)</t>
  </si>
  <si>
    <t>ชื่อผลงาน</t>
  </si>
  <si>
    <t>งานวิจัย</t>
  </si>
  <si>
    <t>สิ่งประดิษฐ์</t>
  </si>
  <si>
    <t>นวัตกรรม</t>
  </si>
  <si>
    <t>งานสร้างสรรค์</t>
  </si>
  <si>
    <r>
      <t>ประเภทผลงาน (</t>
    </r>
    <r>
      <rPr>
        <b/>
        <sz val="16"/>
        <color theme="1"/>
        <rFont val="Wingdings"/>
        <charset val="2"/>
      </rPr>
      <t>ü</t>
    </r>
    <r>
      <rPr>
        <b/>
        <sz val="13.45"/>
        <color theme="1"/>
        <rFont val="TH SarabunPSK"/>
        <family val="2"/>
      </rPr>
      <t>)</t>
    </r>
  </si>
  <si>
    <t>การนำผลงานไปใช้ประโยชน์</t>
  </si>
  <si>
    <t xml:space="preserve">รายชื่อหน่วยงาน  
ที่นำผลงานวิจัย สิ่งประดิษฐ์ นวัตกรรม และงานสร้างสรรค์ ไปใช้ประโยชน์เชิงพาณิชย์  </t>
  </si>
  <si>
    <t>การนำไปใช้ประโยชน์ต่อสังคม
เพื่อสร้างมูลค่าเชิงพาณิชย์</t>
  </si>
  <si>
    <t>ชื่อ - สกุล 
เจ้าของผลงาน</t>
  </si>
  <si>
    <r>
      <rPr>
        <b/>
        <sz val="14"/>
        <color theme="1"/>
        <rFont val="Wingdings"/>
        <charset val="2"/>
      </rPr>
      <t>ü</t>
    </r>
    <r>
      <rPr>
        <b/>
        <sz val="9.8000000000000007"/>
        <color theme="1"/>
        <rFont val="TH SarabunPSK"/>
        <family val="2"/>
      </rPr>
      <t xml:space="preserve"> : </t>
    </r>
    <r>
      <rPr>
        <b/>
        <sz val="14"/>
        <color theme="1"/>
        <rFont val="TH SarabunPSK"/>
        <family val="2"/>
      </rPr>
      <t xml:space="preserve">มี
</t>
    </r>
    <r>
      <rPr>
        <b/>
        <sz val="14"/>
        <color theme="1"/>
        <rFont val="Wingdings 2"/>
        <family val="1"/>
        <charset val="2"/>
      </rPr>
      <t>O</t>
    </r>
    <r>
      <rPr>
        <b/>
        <sz val="9.8000000000000007"/>
        <color theme="1"/>
        <rFont val="TH SarabunPSK"/>
        <family val="2"/>
      </rPr>
      <t xml:space="preserve"> : </t>
    </r>
    <r>
      <rPr>
        <b/>
        <sz val="14"/>
        <color theme="1"/>
        <rFont val="TH SarabunPSK"/>
        <family val="2"/>
      </rPr>
      <t>ไม่มี</t>
    </r>
  </si>
  <si>
    <t>การนำผลงานไปบูรณาการกับการเรียนการสอน และพันธกิจอื่นอีน</t>
  </si>
  <si>
    <t>การนำไปบูรณาการกับการเรียนการสอน 
และพันธกิจอื่นอีก อย่างน้อย 1 ด้าน 
(โปรดระบุรายละเอียด)</t>
  </si>
  <si>
    <t>จำนวนผลงานวิจัย สิ่งประดิษฐ์ นวัตกรรม และงานสร้างสรรค์ที่บูรณาการกับการเรียนการสอนและพันธกิจอื่นอีก อย่างน้อย 1 ด้าน</t>
  </si>
  <si>
    <t>ชื่อผลงานการให้บริการวิชาการทั้งหมด</t>
  </si>
  <si>
    <t>ด้านการเรียนการสอน</t>
  </si>
  <si>
    <t>ด้านทำนุบำรุงศิลปวัฒนธรรมและสิ่งแวดล้อม</t>
  </si>
  <si>
    <r>
      <t>นำผลงานผลงานบริการวิชาการไปบูรณาการกับพันธกิจอื่น (</t>
    </r>
    <r>
      <rPr>
        <b/>
        <sz val="16"/>
        <color theme="1"/>
        <rFont val="Wingdings"/>
        <charset val="2"/>
      </rPr>
      <t>ü</t>
    </r>
    <r>
      <rPr>
        <b/>
        <sz val="13.45"/>
        <color theme="1"/>
        <rFont val="TH SarabunPSK"/>
        <family val="2"/>
      </rPr>
      <t>)</t>
    </r>
  </si>
  <si>
    <t>จำนวนนวัตกรรมที่สร้างคุณค่าต่อมรดกวัฒนธรรมและสิ่งแวดล้อมของปีก่อนหน้า
(ผลงาน)</t>
  </si>
  <si>
    <r>
      <t>การดำเนินงานตามองค์ประกอบของ Green Campus (</t>
    </r>
    <r>
      <rPr>
        <b/>
        <sz val="16"/>
        <color theme="1"/>
        <rFont val="Wingdings"/>
        <charset val="2"/>
      </rPr>
      <t>ü</t>
    </r>
    <r>
      <rPr>
        <b/>
        <sz val="16"/>
        <color theme="1"/>
        <rFont val="TH SarabunPSK"/>
        <family val="2"/>
      </rPr>
      <t>)</t>
    </r>
  </si>
  <si>
    <t xml:space="preserve">1. กำหนดพื้นที่ในมหาวิทยาลัย
เพื่อปกปักรักษาให้มีลักษณะเป็นป่า 
(หมวดสถานที่และโครงสร้างพื้นฐาน: 
UI Green matrix 2017) </t>
  </si>
  <si>
    <t xml:space="preserve">2. การส่งเสริมการใช้อุปกรณ์
ประหยัดพลังงาน 
(หมวดพลังงานและการ
เปลี่ยนแปลงสภาพภูมิอากาศ : 
UI Green matrix 2017) </t>
  </si>
  <si>
    <t xml:space="preserve">3. กำหนดนโยบาย
ด้านการใช้กระดาษ
และพลาสติก 
(หมวดของเสีย : 
UI Green matrix 2017) </t>
  </si>
  <si>
    <t xml:space="preserve">4. ด้านการบริหารจัดการน้ำ  
(หมวดน้ำ : UI Green 
matrix 2017) </t>
  </si>
  <si>
    <t xml:space="preserve">5. ด้านการจัดการขนส่ง   
(หมวดการขนส่ง : 
UI Green matrix 2017) </t>
  </si>
  <si>
    <t xml:space="preserve">6. ด้านการศึกษา
(หมวดการศึกษา : 
UI Green matrix 2017)  </t>
  </si>
  <si>
    <t>พันธกิจ</t>
  </si>
  <si>
    <t>จำนวนตัวชี้วัดตามแผน
 (ตัวชี้วัด)</t>
  </si>
  <si>
    <t>จำนวนตัวชี้วัดที่ดำเนินการบรรลุเป้าหมาย 
(ตัวชี้วัด)</t>
  </si>
  <si>
    <r>
      <t>กลุ่มผู้รับบริการ (</t>
    </r>
    <r>
      <rPr>
        <b/>
        <sz val="16"/>
        <color theme="1"/>
        <rFont val="Wingdings"/>
        <charset val="2"/>
      </rPr>
      <t>ü</t>
    </r>
    <r>
      <rPr>
        <b/>
        <sz val="16"/>
        <color theme="1"/>
        <rFont val="TH SarabunPSK"/>
        <family val="2"/>
      </rPr>
      <t>)</t>
    </r>
  </si>
  <si>
    <t>นักศึกษา</t>
  </si>
  <si>
    <t>บุคลากร</t>
  </si>
  <si>
    <t>บุคคลทั่วไป</t>
  </si>
  <si>
    <t>จำนวนนวัตกรรมที่สร้างคุณค่าต่อมรดกวัฒนธรรมและสิ่งแวดล้อม 
ของปีที่รายงานผล (ผลงาน)</t>
  </si>
  <si>
    <t>ตัวชี้วัดที่ 1  :  ร้อยละของผู้สำเร็จการศึกษามีรายได้สูงกว่าอัตราค่าจ้างขั้นต่ำที่กฎหมายกำหนด   ค่าเป้าหมาย : 25</t>
  </si>
  <si>
    <t>ตัวชี้วัดที่ 2  :  ร้อยละของผู้สอนที่ผ่านการพัฒนาให้มีคุณสมบัติ SMART TEACHER   ค่าเป้าหมาย : 15</t>
  </si>
  <si>
    <t>ตัวชี้วัดที่ 3  :  ร้อยละของนวัตกรรมหรืองานสร้างสรรค์ของผู้เรียนสู่การนำไปใช้ประโยชน์ต่อสังคม   ค่าเป้าหมาย : 30</t>
  </si>
  <si>
    <t>ตัวชี้วัดที่ 4  :  ร้อยละของหลักสูตรที่รับผู้เรียนได้ตามแผน   ค่าเป้าหมาย : 80</t>
  </si>
  <si>
    <t>ตัวชี้วัดที่ 8  :  ร้อยละความพึงพอใจของผู้ใช้บริการต่อสิ่งสนับสนุนการเรียนรู้ (Ecosystem)    ค่าเป้าหมาย : 80</t>
  </si>
  <si>
    <t>ตัวชี้วัดที่ 19 :  ร้อยละของงบประมาณจากแหล่งทุนที่เป็นเครือข่ายวิจัยเพิ่มขึ้น    ค่าเป้าหมาย : 5</t>
  </si>
  <si>
    <t>ตัวชี้วัดที่ 22  :  ชุมชน สังคม ในระดับภูมิภาค มีคุณภาพชีวิตที่ดีขึ้น    ค่าเป้าหมาย : คะแนนการวัดคุณภาพชีวิตเพิ่มขึ้นร้อยละ 5</t>
  </si>
  <si>
    <t>ตัวชี้วัดที่ 32  :  จำนวนระบบการให้บริการแบบ One stop service    ค่าเป้าหมาย : 3</t>
  </si>
  <si>
    <t>ร้อยละของผู้สำเร็จการศึกษา
เป็นผู้ประกอบการ</t>
  </si>
  <si>
    <t>จำนวนผู้สำเร็จการศึกษา
ที่เป็นผู้ประกอบการ
(คน)</t>
  </si>
  <si>
    <t>ร้อยละของผู้สำเร็จการศึกษา
มีรายได้สูงกว่าอัตราค่าจ้างขั้นต่ำ
ที่กฎหมายกำหนด</t>
  </si>
  <si>
    <t>จำนวนผู้สำเร็จการศึกษา
ที่มีรายได้สูงกว่าอัตราค่าจ้างขั้นต่ำ
ที่กฎหมายกำหนด (คน)</t>
  </si>
  <si>
    <t>จำนวนผู้สำเร็จการศึกษา
ทั้งหมด
(คน)</t>
  </si>
  <si>
    <t>ชื่อ - สกุล 
นักศึกษาเจ้าของผลงาน</t>
  </si>
  <si>
    <t>การนำไปใช้ประโยชน์ต่อสังคม</t>
  </si>
  <si>
    <t>รายละเอียดการนำไปใช้ประโยชน์
(โปรดระบุ)</t>
  </si>
  <si>
    <t>ชื่อกิจกรรม/โครงการ ที่ร่วมมือกับเครือข่ายภายนอก
เพื่อใช้ประโยชน์จากระบบนิเวศน์ (Ecosystem) ร่วมกัน</t>
  </si>
  <si>
    <t>ระบบนิเวศน์ (Ecosystem) ที่ใช้ร่วมกับเครือข่าย 
เช่น สถานที่ เครื่องมือ วัสดุ  อุปกรณ์ ห้องปฏิบัติการ ฯลฯ (โปรดระบุ)</t>
  </si>
  <si>
    <t xml:space="preserve">รายงานผลงานนวัตกรรมหรืองานสร้างสรรค์ของผู้เรียน  </t>
  </si>
  <si>
    <r>
      <t xml:space="preserve">ชื่อผลงานนวัตกรรม
หรืองานสร้างสรรค์ของผู้เรียน
</t>
    </r>
    <r>
      <rPr>
        <b/>
        <u/>
        <sz val="18"/>
        <color theme="1"/>
        <rFont val="TH SarabunPSK"/>
        <family val="2"/>
      </rPr>
      <t>ทั้งหมด</t>
    </r>
    <r>
      <rPr>
        <b/>
        <sz val="18"/>
        <color theme="1"/>
        <rFont val="TH SarabunPSK"/>
        <family val="2"/>
      </rPr>
      <t xml:space="preserve"> </t>
    </r>
  </si>
  <si>
    <t>ชื่อโครงการ/กิจกรรม
ที่ทำให้เกิดนวัตกรรมหรืองานสร้างสรรค์</t>
  </si>
  <si>
    <t>การเข้าสู่กระบวนการทรัพย์สินทางปัญญา</t>
  </si>
  <si>
    <t>การได้รับรางวัล</t>
  </si>
  <si>
    <t>ระดับเกณฑ์
นวัตกรรม</t>
  </si>
  <si>
    <r>
      <t>มี  
(</t>
    </r>
    <r>
      <rPr>
        <b/>
        <sz val="18"/>
        <color theme="1"/>
        <rFont val="Wingdings"/>
        <charset val="2"/>
      </rPr>
      <t>ü</t>
    </r>
    <r>
      <rPr>
        <b/>
        <sz val="18"/>
        <color theme="1"/>
        <rFont val="TH SarabunPSK"/>
        <family val="2"/>
      </rPr>
      <t>)</t>
    </r>
  </si>
  <si>
    <r>
      <t>ไม่มี 
(</t>
    </r>
    <r>
      <rPr>
        <b/>
        <sz val="18"/>
        <color theme="1"/>
        <rFont val="Wingdings 2"/>
        <family val="1"/>
        <charset val="2"/>
      </rPr>
      <t>O</t>
    </r>
    <r>
      <rPr>
        <b/>
        <sz val="18"/>
        <color theme="1"/>
        <rFont val="TH SarabunPSK"/>
        <family val="2"/>
      </rPr>
      <t>)</t>
    </r>
  </si>
  <si>
    <t>หน่วยงานที่นำ
ไปใช้ประโยชน์
(โปรดระบุ)</t>
  </si>
  <si>
    <r>
      <t>ประเภทการขอรับความคุ้มครอง (</t>
    </r>
    <r>
      <rPr>
        <b/>
        <sz val="18"/>
        <rFont val="Wingdings"/>
        <charset val="2"/>
      </rPr>
      <t>ü</t>
    </r>
    <r>
      <rPr>
        <b/>
        <sz val="18"/>
        <rFont val="TH SarabunPSK"/>
        <family val="2"/>
      </rPr>
      <t>)</t>
    </r>
  </si>
  <si>
    <t>เลขที่
คำขอ</t>
  </si>
  <si>
    <t>วัน/เดือน/ปี ที่ขอรับ
ความคุ้มครอง</t>
  </si>
  <si>
    <t>ชื่อรางสัล</t>
  </si>
  <si>
    <r>
      <t>ระดับชาติ 
(</t>
    </r>
    <r>
      <rPr>
        <b/>
        <sz val="18"/>
        <color theme="1"/>
        <rFont val="Wingdings"/>
        <charset val="2"/>
      </rPr>
      <t>ü</t>
    </r>
    <r>
      <rPr>
        <b/>
        <sz val="18"/>
        <color theme="1"/>
        <rFont val="TH SarabunPSK"/>
        <family val="2"/>
      </rPr>
      <t>)</t>
    </r>
  </si>
  <si>
    <r>
      <t>ระดับนานาชาติ 
(</t>
    </r>
    <r>
      <rPr>
        <b/>
        <sz val="18"/>
        <color theme="1"/>
        <rFont val="Wingdings"/>
        <charset val="2"/>
      </rPr>
      <t>ü</t>
    </r>
    <r>
      <rPr>
        <b/>
        <sz val="18"/>
        <color theme="1"/>
        <rFont val="TH SarabunPSK"/>
        <family val="2"/>
      </rPr>
      <t>)</t>
    </r>
  </si>
  <si>
    <t>ชื่อกิจกรรม
ที่เข้าร่วม</t>
  </si>
  <si>
    <t>หน่วยงานและ
สถานที่จัดกิจกรรม</t>
  </si>
  <si>
    <t>วัน/เดือน/ปี
ที่ได้รับรางวัล</t>
  </si>
  <si>
    <t>สิทธิบัตร</t>
  </si>
  <si>
    <t>อนุสิทธิบัตร</t>
  </si>
  <si>
    <t>ลิขสิทธิ์</t>
  </si>
  <si>
    <t>เครื่องหมายการค้า</t>
  </si>
  <si>
    <t xml:space="preserve">รายงานผลงานนวัตกรรมที่นำไปพัฒนาวิสาหกิจวัฒนธรรม หรือสร้างคุณค่าต่อมรดกวัฒนธรรมและสิ่งแวดล้อม </t>
  </si>
  <si>
    <t>ชื่อผลงานนวัตกรรม</t>
  </si>
  <si>
    <t>ชื่อโครงการ/กิจกรรม
ที่ทำให้เกิดนวัตกรรม
หรืองานสร้างสรรค์</t>
  </si>
  <si>
    <r>
      <t>การนำไปใช้ประโยชน์ต่อสังคม (</t>
    </r>
    <r>
      <rPr>
        <b/>
        <sz val="18"/>
        <color theme="1"/>
        <rFont val="Wingdings"/>
        <charset val="2"/>
      </rPr>
      <t>ü</t>
    </r>
    <r>
      <rPr>
        <b/>
        <sz val="18"/>
        <color theme="1"/>
        <rFont val="TH SarabunPSK"/>
        <family val="2"/>
      </rPr>
      <t>)</t>
    </r>
  </si>
  <si>
    <t>นำไปพัฒนา
วิสาหกิจวัฒนธรรม</t>
  </si>
  <si>
    <t xml:space="preserve">สร้างคุณค่าต่อมรดก
วัฒนธรรมและสิ่งแวดล้อม </t>
  </si>
  <si>
    <t>เลขที่คำขอ</t>
  </si>
  <si>
    <t>วัน/เดือน/ปี
ที่ขอรับความคุ้มครอง</t>
  </si>
  <si>
    <r>
      <t>ระดับชาติ  
(</t>
    </r>
    <r>
      <rPr>
        <b/>
        <sz val="18"/>
        <color theme="1"/>
        <rFont val="Wingdings"/>
        <charset val="2"/>
      </rPr>
      <t>ü</t>
    </r>
    <r>
      <rPr>
        <b/>
        <sz val="18"/>
        <color theme="1"/>
        <rFont val="TH SarabunPSK"/>
        <family val="2"/>
      </rPr>
      <t>)</t>
    </r>
  </si>
  <si>
    <t>ชื่อกิจกรรมที่เข้าร่วม</t>
  </si>
  <si>
    <t xml:space="preserve">รายงานนวัตกรรมที่ผลักดันให้เกิดการพัฒนาองค์กรตามองค์ประกอบของ Green Campus </t>
  </si>
  <si>
    <t xml:space="preserve">ชื่อผลงานนวัตกรรมที่ผลักดันให้เกิดการพัฒนาองค์กรตามองค์ประกอบของ Green Campus </t>
  </si>
  <si>
    <t>หน่วยงานที่นำไปใช้ประโยชน์
(โปรดระบุ)</t>
  </si>
  <si>
    <t>รายงานนวัตกรรมในการให้บริการด้วยเทคโนโลยีดิจิทัล</t>
  </si>
  <si>
    <t>ชื่อผลงานนวัตกรรม ทั้งหมด</t>
  </si>
  <si>
    <t>คณะวิศวกรรมศาสตร์</t>
  </si>
  <si>
    <t>หน่วยงาน  คณะวิศวกรรมศาสตร์</t>
  </si>
  <si>
    <t>ผศ.วรพงค์ บุญช่วยแทน</t>
  </si>
  <si>
    <t>ü</t>
  </si>
  <si>
    <t>ผศ.ดร.ชาตรี  หอมเขียว</t>
  </si>
  <si>
    <t>ผศ.พรนรายณ์  บุญราศรี</t>
  </si>
  <si>
    <t>ดร.ชลัท ทิพากรเกียรติ</t>
  </si>
  <si>
    <t>ดร.วิศิษย์ศักดิ์ ทับยัง</t>
  </si>
  <si>
    <t>นายจิรวัฒน์  จันทองพูน</t>
  </si>
  <si>
    <t>ผศ.พันธ์ยศ  วรเชฐวราวัตร์</t>
  </si>
  <si>
    <t>ผศ.ดร.อรุณ  ลูกจันทร์</t>
  </si>
  <si>
    <t>ผศ.ดร.นันทชัย ชูศิลป์</t>
  </si>
  <si>
    <t>นายอัมพร  บุญราม</t>
  </si>
  <si>
    <t>ผศ.ดร.วรรธนพร  ชีววุฒิพงศ์</t>
  </si>
  <si>
    <t>ดร.ชยานิษฐ์  บุญสนิท</t>
  </si>
  <si>
    <t>นายปวิตร ฏิระวณิชยกุล</t>
  </si>
  <si>
    <t>ผศ.จตุพร  ใจดำรง</t>
  </si>
  <si>
    <t>ผศ.ดร.สิริรัตน์ พึงชมพู</t>
  </si>
  <si>
    <t>นางสาวดรุณี  ชายทอง</t>
  </si>
  <si>
    <t>ผศ.ธยา ภิรมย์</t>
  </si>
  <si>
    <t>นางสาวภัทรา จ้อยพจน์</t>
  </si>
  <si>
    <t>ดร.ณัฐพล  แก้วทอง</t>
  </si>
  <si>
    <t>ผศ.บัญญัติ  นิยามวาส</t>
  </si>
  <si>
    <t>ดร.ฐานวิทย์  แนมใส</t>
  </si>
  <si>
    <t>ผศ.วสันต์ จีนธาดา</t>
  </si>
  <si>
    <t>นายอภิชิต  ศรีไชยรัตนา</t>
  </si>
  <si>
    <t>นางสาวปิยะพร  มูลทองชุน</t>
  </si>
  <si>
    <t>นายธีรพงษ์  ฉิมเพชร</t>
  </si>
  <si>
    <t>นางนงนาฎ ระวังวงศ์</t>
  </si>
  <si>
    <t>การประยุกต์ใช้กระบวนการลำดับชั้นเชิงวิเคราะห์ในการพิจารณาทุนการศึกษา
คณะวิศวกรรมศาสตร์ มหาวิทยาลัยเทคโนโลยีราชมงคลศรีวิชัย</t>
  </si>
  <si>
    <t>ประยุกต์ใช้ Microsoft Excel ในการพัฒนาระบบ</t>
  </si>
  <si>
    <t>วิศวกรรมศาสตร์</t>
  </si>
  <si>
    <t>û</t>
  </si>
  <si>
    <t>รอบระยะเวลา  10  เดือน  (1 ตุลาคม 2561 - 31  กรกฎาคม  2562)</t>
  </si>
  <si>
    <t>หน่วยงาน คณะวิศวกรรมศาสตร์</t>
  </si>
  <si>
    <t>ด้านการบริหารจัดการองค์กร</t>
  </si>
  <si>
    <t>ด้านการจัดการศึกษา</t>
  </si>
  <si>
    <t>ด้านการบริการวิชาการ</t>
  </si>
  <si>
    <t>ด้านทำนุบำรุงศิลปวัฒนธรรม และสิ่งแวดล้อม</t>
  </si>
  <si>
    <t>ร้อยละของผู้สอนที่มีกระบวนการจัดการเรียนรู้แบบ Active Learning</t>
  </si>
  <si>
    <t>ร้อยละของผู้สอนที่สอบผ่านสมรรถนะด้านภาษาอังกฤษที่มหาวิทยาลัยกำหนด</t>
  </si>
  <si>
    <t>จำนวนกิจกรรมที่ร่วมมือกับเครือข่าย ภายนอกเพื่อใช้ประโยชน์จากระบบนิเวศ (Ecosystem) ร่วมกัน</t>
  </si>
  <si>
    <t>ร้อยละการเพิ่มขึ้นของผู้เรียนที่สอบผ่านสมรรถนะวิชาชีพจากองค์กรภายนอก</t>
  </si>
  <si>
    <t>ร้อยละของผู้สำเร็จการศึกษาเป็นผู้ประกอบการ</t>
  </si>
  <si>
    <t>ด้านการสร้างผลงานวิจัย  สิ่งประดิษฐ์ นวัตกรรม</t>
  </si>
  <si>
    <t>ร้อยละของผลงานวิจัย สิ่งประดิษฐ์ นวัตกรรม และงานสร้างสรรค์ที่นำไปใช้ประโยชน์ต่อสังคมเพื่อสร้างมูลค่าเชิงพาณิชย์</t>
  </si>
  <si>
    <t xml:space="preserve">หน่วยงานที่นำผลงานวิจัย สิ่งประดิษฐ์ นวัตกรรม และงานสร้างสรรค์ ไปใช้ประโยชน์เชิงพาณิชย์  </t>
  </si>
  <si>
    <t>ร้อยละเงินทุนวิจัยภายนอกเพิ่มขึ้น</t>
  </si>
  <si>
    <t>จำนวนผลงานวิจัย สิ่งประดิษฐ์ นวัตกรรม และงานสร้างสรรค์  ไปใช้ประโยชน์เชิงพาณิชย์</t>
  </si>
  <si>
    <t>ร้อยละผลงานบริการวิชาการที่บูรณการกับการเรียนการสอน และพันธกิจอื่น อย่างน้อย 1 ด้าน</t>
  </si>
  <si>
    <t>ร้อยละของรายได้จากการบริการวิชาการเพิ่มขึ้น</t>
  </si>
  <si>
    <t>ร้อยละของงบประมาณจากแหล่งทุนที่เครือข่ายเพิ่มขึ้น</t>
  </si>
  <si>
    <t>จำนวนวิสาหกิจวัฒนธรรมที่ได้รับการพัฒนาด้วยนวัตกรรม</t>
  </si>
  <si>
    <t>จำนวนนวัตกรรมที่นำไปพัฒนาวิสาหกิจวัฒนธรรม</t>
  </si>
  <si>
    <t>ระดับความสำเร็จในการบริหารจัดการองค์กรเพื่อขับเคลื่อนพันธกิจ</t>
  </si>
  <si>
    <t>จำนวนระบบการให้บริการแบบ One stop service</t>
  </si>
  <si>
    <t>จำนวนนวัตกรรมในการให้บริการด้วยเทคโนโลยีดิจิทัล</t>
  </si>
  <si>
    <t>ร้อยละของบุคลากรที่ผ่านหลักสูตรฝึกอบรมด้านเทคโนโลยีดิจิทัลและการสื่อสาร</t>
  </si>
  <si>
    <t>ร้อยละบุคลากรสายสนับสนุนที่สอบผ่านสมรรถนะด้านภาษาอังกฤษที่มหาวิทยาลัยกำหนด</t>
  </si>
  <si>
    <t xml:space="preserve">ร้อยละของผู้สำเร็จการศึกษามีรายได้สูงกว่าอัตราค่าจ้างขั้นต่ำที่กฎหมายกำหนด     </t>
  </si>
  <si>
    <t xml:space="preserve">ร้อยละของผู้สอนที่ผ่านการพัฒนาให้มีคุณสมบัติ  SMART TEACHER             </t>
  </si>
  <si>
    <t xml:space="preserve">ร้อยละของนวัตกรรมหรืองานสร้างสรรค์ของผู้เรียนสู่การนำไปใช้ประโยชน์ต่อสังคม   </t>
  </si>
  <si>
    <t xml:space="preserve">ร้อยละของหลักสูตรที่รับผู้เรียนได้ตามแผน  </t>
  </si>
  <si>
    <t>ค่าเป้าหมาย : 25</t>
  </si>
  <si>
    <t>ค่าเป้าหมาย : 15</t>
  </si>
  <si>
    <t>ค่าเป้าหมาย : 30</t>
  </si>
  <si>
    <t>ค่าเป้าหมาย : 80</t>
  </si>
  <si>
    <t>ค่าเป้าหมาย : 85</t>
  </si>
  <si>
    <t>ค่าเป้าหมาย : 60</t>
  </si>
  <si>
    <t>ค่าเป้าหมาย : 50</t>
  </si>
  <si>
    <t>ค่าเป้าหมาย : 1</t>
  </si>
  <si>
    <t>ค่าเป้าหมาย : 5</t>
  </si>
  <si>
    <t>ค่าเป้าหมาย : 10</t>
  </si>
  <si>
    <t>ค่าเป้าหมาย : 2</t>
  </si>
  <si>
    <t>ค่าเป้าหมาย : 75</t>
  </si>
  <si>
    <t>ค่าเป้าหมาย : 70</t>
  </si>
  <si>
    <t>ค่าเป้าหมาย : 3</t>
  </si>
  <si>
    <t>ร้อยละ 70.30</t>
  </si>
  <si>
    <t>ร้อยละ 50</t>
  </si>
  <si>
    <t>ร้อยละ 15.69</t>
  </si>
  <si>
    <t>ร้อยละ 69.23</t>
  </si>
  <si>
    <t>ร้อยละ  1.77</t>
  </si>
  <si>
    <t>ร้อยละ  2.65</t>
  </si>
  <si>
    <t>ร้อยละ -19.4</t>
  </si>
  <si>
    <t>ร้อยละ 120</t>
  </si>
  <si>
    <t>ร้อยละ 5.47</t>
  </si>
  <si>
    <t>ร้อยละ 18.22</t>
  </si>
  <si>
    <t>ร้อยละ 33.33</t>
  </si>
  <si>
    <t>3  ผลงาน</t>
  </si>
  <si>
    <t>6 ผลงาน</t>
  </si>
  <si>
    <t>ร้อยละ -47.51</t>
  </si>
  <si>
    <t>ร้อยละ  16.66</t>
  </si>
  <si>
    <t>ร้อยละ  85.71</t>
  </si>
  <si>
    <t>ร้อยละ 13.53</t>
  </si>
  <si>
    <t>-</t>
  </si>
  <si>
    <t>1 ระบบ</t>
  </si>
  <si>
    <t>2 ผลงาน</t>
  </si>
  <si>
    <t>ร้อยละ 67.79</t>
  </si>
  <si>
    <t>นายกิติศักดิ์  วัฒนกุล</t>
  </si>
  <si>
    <t>ร้อยละ 0.88</t>
  </si>
  <si>
    <t>ร้อยละ  22.12</t>
  </si>
  <si>
    <t>ร้อยละ  50</t>
  </si>
  <si>
    <t>ร้อยละ  46.67</t>
  </si>
  <si>
    <t>รอบระยะเวลา.............เดือน  (1 ตุลาคม 2562 - .................................)</t>
  </si>
  <si>
    <t>รายงานผลการดำเนินงานตัวชี้วัดตามแผนการปฏิบัติงาน  ประจำปีงบประมาณ พ.ศ. 2563</t>
  </si>
  <si>
    <t>ตัวชี้วัดที่ 5  :  ผู้สอนที่มีกระบวนการจัดการเรียนรู้แบบ Active Learning อย่างน้อยร้อยละ 90</t>
  </si>
  <si>
    <t>ตัวชี้วัดที่ 6  :  ผู้สอนที่จัดการเรียนรู้ด้วยระบบ LMS เต็มรูปแบบ อย่างน้อยร้อยละ 70</t>
  </si>
  <si>
    <t>ตัวชี้วัดที่ 7  :  ผู้สอนที่สอบผ่านสมรรถนะด้านภาษาอังกฤษที่มหาวิทยาลัยกำหนด อย่างน้อยร้อยละ 60</t>
  </si>
  <si>
    <t>ตัวชี้วัดที่ 30  :  บุคลากรผ่านหลักสูตรฝึกอบรมด้านเทคโนโลยีดิจิทัลและการสื่อสาร  อย่างน้อยร้อยละ 60</t>
  </si>
  <si>
    <t>ตัวชี้วัดที่ 13  :  ร้อยละของผู้สำเร็จการศึกษาเป็นผู้ประกอบการ   ค่าเป้าหมาย : 4</t>
  </si>
  <si>
    <t>รอบระยะเวลา............เดือน  (1 ตุลาคม 2562 - .................................)</t>
  </si>
  <si>
    <t>ตัวชี้วัดที่ 10*  :  ผลงานนวัตกรรมหรืองานสร้างสรรค์ของผู้เรียนเพิ่มขึ้น อย่างน้อยร้อยละ 10</t>
  </si>
  <si>
    <t>ตัวชี้วัดที่ 5  :  ร้อยละของผู้สอนที่มีกระบวนการจัดการเรียนรู้แบบ Active Learning    ค่าเป้าหมาย : 90</t>
  </si>
  <si>
    <t>ตัวชี้วัดที่ 6  :  ร้อยละของผู้สอนที่จัดการเรียนรู้ด้วยระบบ LMS เต็มรูปแบบ     ค่าเป้าหมาย :  70</t>
  </si>
  <si>
    <t>ตัวชี้วัดที่ 7  :  ร้อยละของผู้สอนที่สอบผ่านสมรรถนะด้านภาษาอังกฤษที่มหาวิทยาลัยกำหนด   ค่าเป้าหมาย : 60</t>
  </si>
  <si>
    <t>ตัวชี้วัดที่ 31  :  ร้อยละของบุคลากรสายสนับสนุนสอบผ่านสมรรถนะด้านภาษาอังกฤษที่มหาวิทยาลัยกำหนด    ค่าเป้าหมาย : 60</t>
  </si>
  <si>
    <t>ตัวชี้วัดที่ 8  :  จำนวนกิจกรรมที่ร่วมมือกับเครือข่าย ภายนอกเพื่อใช้ประโยชน์จากระบบนิเวศน์ (Ecosystem) ร่วมกัน     ค่าเป้าหมาย : 1</t>
  </si>
  <si>
    <t>ตัวชี้วัดที่ 9  :  ร้อยละการเพิ่มขึ้นของผู้เรียนที่สอบผ่านสมรรถนะวิชาชีพจากองค์กรภายนอก      ค่าเป้าหมาย : 5</t>
  </si>
  <si>
    <t>ตัวชี้วัดที่ 10  :  ร้อยละการเพิ่มขึ้นของผลงานนวัตกรรมหรืองานสร้างสรรค์ของผู้เรียน     ค่าเป้าหมาย : 10</t>
  </si>
  <si>
    <t>ตัวชี้วัดที่ 11  :   ร้อยละการเพิ่มขึ้นของคะแนนสอบสมรรถนะภาษาอังกฤษของผู้เรียน    ค่าเป้าหมาย : 5</t>
  </si>
  <si>
    <t>ตัวชี้วัดที่ 12  :   ร้อยละการเพิ่มขึ้นของคะแนนสอบสมรรถนะเทคโนโลยีดิจิทัลของผู้เรียน     ค่าเป้าหมาย : 5</t>
  </si>
  <si>
    <t>ตัวชี้วัดที่ 15 :  ร้อยละของเงินทุนวิจัยภายนอกเพิ่มขึ้น   ค่าเป้าหมาย : 10</t>
  </si>
  <si>
    <t>ตัวชี้วัดที่ 14  :  ร้อยละของผลงานวิจัย สิ่งประดิษฐ์ นวัตกรรม และงานสร้างสรรค์ ที่นำไปใช้ประโยชน์ต่อสังคมเพื่อสร้างมูลค่าเชิงพาณิชย์     ค่าเป้าหมาย : 30</t>
  </si>
  <si>
    <t>ตัวชี้วัดที่ 17  :  ร้อยละของผลงานวิจัย สิ่งประดิษฐ์ นวัตกรรม และงานสร้างสรรค์ที่บูรณาการกับการเรียนการสอนและพันธกิจอื่นอีก อย่างน้อย 1 ด้าน      ค่าเป้าหมาย : 10</t>
  </si>
  <si>
    <t>ตัวชี้วัดที่ 19  :  จำนวนผลงานวิจัย สิ่งประดิษฐ์ นวัตกรรม และงานสร้างสรรค์ ที่นำไปใช้ประโยชน์เชิงพาณิชย์    ค่าเป้าหมาย : 2</t>
  </si>
  <si>
    <t>ตัวชี้วัดที่ 18  :  จำนวนผลงานวิจัย สิ่งประดิษฐ์ นวัตกรรม และงานสร้างสรรค์ ที่นำไปใช้ประโยชน์เพิ่มขึ้น    ค่าเป้าหมาย : 8</t>
  </si>
  <si>
    <t>ตัวชี้วัดที่ 20  :  ร้อยละผลงานบริการวิชาการที่บูรณาการกับการเรียนการสอนและพันธกิจอื่น  อย่างน้อย 1 ด้าน    ค่าเป้าหมาย : 30</t>
  </si>
  <si>
    <t>ตัวชี้วัดที่ 21  :  ร้อยละของรายได้จากการให้บริการวิชาการเพิ่มขึ้น    ค่าเป้าหมาย : 10</t>
  </si>
  <si>
    <t>ประจำปีงบประมาณ พ.ศ. 2563</t>
  </si>
  <si>
    <t>ประจำปี 2563</t>
  </si>
  <si>
    <t>ตัวชี้วัดที่ 22 :  ร้อยละของงบประมาณจากแหล่งทุนที่เป็นเครือข่ายเพิ่มขึ้น    ค่าเป้าหมาย : 10</t>
  </si>
  <si>
    <t>ตัวชี้วัดที่ 23  :  ร้อยละการเพิ่มขึ้นของนวัตกรรมที่สร้างคุณค่าต่อมรดกวัฒนธรรมและสิ่งแวดล้อม     ค่าเป้าหมาย : 5</t>
  </si>
  <si>
    <t>ตัวชี้วัดที่ 24  :  จำนวนวิสาหกิจวัฒนธรรมที่ได้รับการพัฒนาด้วยนวัตกรรม    ค่าเป้าหมาย : 3</t>
  </si>
  <si>
    <t>ตัวชี้วัดที่ 25  :  จำนวนนวัตกรรมที่ผลักดันให้เกิดการพัฒนาองค์กรตามองค์ประกอบของ Green Campus    ค่าเป้าหมาย : 1</t>
  </si>
  <si>
    <t>ตัวชี้วัดที่ 27  :  ระดับความสำเร็จในการบริหารจัดการองค์กรเพื่อขับเคลื่อนพันธกิจ    ค่าเป้าหมาย : 75</t>
  </si>
  <si>
    <t>ตัวชี้วัดที่ 28  :  ร้อยละตัวชี้วัดตามแผนปฏิบัติงานประจำปีบรรลุเป้าหมาย    ค่าเป้าหมาย : 75</t>
  </si>
  <si>
    <t>ตัวชี้วัดที่ 29  :  จำนวนนวัตกรรมในการให้บริการด้วยเทคโนโลยีดิจิทัล    ค่าเป้าหมาย : 2</t>
  </si>
  <si>
    <t>ตัวชี้วัดที่ 30  :  ร้อยละของบุคลากรผ่านหลักสูตรฝึกอบรมด้านเทคโนโลยีดิจิทัลและการสื่อสาร    ค่าเป้าหมาย : 60</t>
  </si>
  <si>
    <t>ตามตัวชี้วัดแผนการปฏิบัติงาน  ประจำปีงบประมาณ พ.ศ. 2562     รอบระยะเวลา.............เดือน  (1 ตุลาคม 2562 - .................................)</t>
  </si>
  <si>
    <t>ตามตัวชี้วัดแผนการปฏิบัติงาน  ประจำปีงบประมาณ พ.ศ. 2562   รอบระยะเวลา.............เดือน  (1 ตุลาคม 2562 - .................................)</t>
  </si>
  <si>
    <t>ตามตัวชี้วัดแผนการปฏิบัติงาน  ประจำปีงบประมาณ พ.ศ. 2562    รอบระยะเวลา.............เดือน  (1 ตุลาคม 2562 - .................................)</t>
  </si>
  <si>
    <r>
      <t>ตัวชี้วัดที่ 16  :  หน่วยงานนำผลงานวิจัย สิ่งประดิษฐ์ นวัตกรรม และงานสร้างสรรค์ ไป</t>
    </r>
    <r>
      <rPr>
        <b/>
        <u/>
        <sz val="18"/>
        <rFont val="TH SarabunPSK"/>
        <family val="2"/>
      </rPr>
      <t>ใช้ประโยชน์เชิงพาณิชย์</t>
    </r>
    <r>
      <rPr>
        <b/>
        <sz val="18"/>
        <rFont val="TH SarabunPSK"/>
        <family val="2"/>
      </rPr>
      <t xml:space="preserve">   ค่าเป้าหมาย :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</si>
</sst>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0."/>
    <numFmt numFmtId="165" formatCode="_-* #,##0_-;\-* #,##0_-;_-* &quot;-&quot;??_-;_-@_-"/>
    <numFmt numFmtId="166" formatCode="[$-101041E]d\ mmm\ yy;@"/>
    <numFmt numFmtId="167" formatCode="#,##0.00_ ;\-#,##0.00\ "/>
    <numFmt numFmtId="168" formatCode="_(* #,##0_);_(* \(#,##0\);_(* &quot;-&quot;??_);_(@_)"/>
  </numFmts>
  <fonts count="4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Wingdings"/>
      <charset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22"/>
      <color theme="1"/>
      <name val="TH SarabunPSK"/>
      <family val="2"/>
    </font>
    <font>
      <b/>
      <i/>
      <sz val="14"/>
      <color theme="1"/>
      <name val="TH SarabunPSK"/>
      <family val="2"/>
    </font>
    <font>
      <sz val="22"/>
      <color theme="1"/>
      <name val="TH SarabunPSK"/>
      <family val="2"/>
    </font>
    <font>
      <b/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6"/>
      <color theme="1"/>
      <name val="Wingdings 2"/>
      <family val="1"/>
      <charset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3.45"/>
      <color theme="1"/>
      <name val="TH SarabunPSK"/>
      <family val="2"/>
    </font>
    <font>
      <b/>
      <sz val="14"/>
      <color theme="1"/>
      <name val="Wingdings"/>
      <charset val="2"/>
    </font>
    <font>
      <b/>
      <sz val="9.8000000000000007"/>
      <color theme="1"/>
      <name val="TH SarabunPSK"/>
      <family val="2"/>
    </font>
    <font>
      <b/>
      <sz val="14"/>
      <color theme="1"/>
      <name val="Wingdings 2"/>
      <family val="1"/>
      <charset val="2"/>
    </font>
    <font>
      <b/>
      <u/>
      <sz val="18"/>
      <color theme="1"/>
      <name val="TH SarabunPSK"/>
      <family val="2"/>
    </font>
    <font>
      <b/>
      <sz val="24"/>
      <color theme="1"/>
      <name val="TH SarabunPSK"/>
      <family val="2"/>
    </font>
    <font>
      <i/>
      <sz val="14"/>
      <color theme="1"/>
      <name val="TH SarabunPSK"/>
      <family val="2"/>
    </font>
    <font>
      <b/>
      <sz val="18"/>
      <name val="TH SarabunPSK"/>
      <family val="2"/>
    </font>
    <font>
      <b/>
      <sz val="18"/>
      <color theme="1"/>
      <name val="Wingdings"/>
      <charset val="2"/>
    </font>
    <font>
      <b/>
      <sz val="18"/>
      <color theme="1"/>
      <name val="Wingdings 2"/>
      <family val="1"/>
      <charset val="2"/>
    </font>
    <font>
      <b/>
      <sz val="18"/>
      <name val="Wingdings"/>
      <charset val="2"/>
    </font>
    <font>
      <sz val="24"/>
      <color theme="1"/>
      <name val="TH SarabunPSK"/>
      <family val="2"/>
    </font>
    <font>
      <sz val="20"/>
      <color theme="1"/>
      <name val="TH SarabunPSK"/>
      <family val="2"/>
    </font>
    <font>
      <sz val="16"/>
      <color theme="1"/>
      <name val="Wingdings"/>
      <charset val="2"/>
    </font>
    <font>
      <sz val="14"/>
      <color theme="1"/>
      <name val="TH SarabunPSK"/>
      <family val="2"/>
    </font>
    <font>
      <sz val="14"/>
      <color theme="1"/>
      <name val="Wingdings"/>
      <charset val="2"/>
    </font>
    <font>
      <sz val="14"/>
      <color theme="1"/>
      <name val="Wingdings 2"/>
      <family val="1"/>
      <charset val="2"/>
    </font>
    <font>
      <sz val="16"/>
      <name val="TH SarabunPSK"/>
      <family val="2"/>
    </font>
    <font>
      <sz val="16"/>
      <color theme="1"/>
      <name val="Angsana New"/>
      <family val="1"/>
    </font>
    <font>
      <sz val="14"/>
      <color theme="1"/>
      <name val="Cordia New"/>
      <family val="2"/>
    </font>
    <font>
      <sz val="16"/>
      <color rgb="FF000000"/>
      <name val="TH SarabunPSK"/>
      <family val="2"/>
    </font>
    <font>
      <b/>
      <sz val="22"/>
      <name val="TH SarabunPSK"/>
      <family val="2"/>
    </font>
    <font>
      <sz val="22"/>
      <name val="TH SarabunPSK"/>
      <family val="2"/>
    </font>
    <font>
      <b/>
      <sz val="16"/>
      <name val="TH SarabunPSK"/>
      <family val="2"/>
    </font>
    <font>
      <sz val="18"/>
      <name val="TH SarabunPSK"/>
      <family val="2"/>
    </font>
    <font>
      <b/>
      <sz val="20"/>
      <name val="TH SarabunPSK"/>
      <family val="2"/>
    </font>
    <font>
      <b/>
      <u/>
      <sz val="18"/>
      <name val="TH SarabunPSK"/>
      <family val="2"/>
    </font>
    <font>
      <sz val="2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495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4" xfId="0" applyFont="1" applyBorder="1"/>
    <xf numFmtId="0" fontId="5" fillId="0" borderId="2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5" fillId="0" borderId="27" xfId="0" applyFont="1" applyBorder="1" applyAlignment="1">
      <alignment horizontal="left" vertical="center"/>
    </xf>
    <xf numFmtId="164" fontId="5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165" fontId="5" fillId="0" borderId="16" xfId="2" applyNumberFormat="1" applyFont="1" applyBorder="1" applyAlignment="1">
      <alignment horizontal="center"/>
    </xf>
    <xf numFmtId="165" fontId="5" fillId="0" borderId="18" xfId="2" applyNumberFormat="1" applyFont="1" applyBorder="1" applyAlignment="1">
      <alignment horizontal="center"/>
    </xf>
    <xf numFmtId="165" fontId="5" fillId="0" borderId="15" xfId="2" applyNumberFormat="1" applyFont="1" applyBorder="1" applyAlignment="1">
      <alignment horizontal="center"/>
    </xf>
    <xf numFmtId="165" fontId="5" fillId="0" borderId="17" xfId="2" applyNumberFormat="1" applyFont="1" applyBorder="1" applyAlignment="1">
      <alignment horizontal="center"/>
    </xf>
    <xf numFmtId="165" fontId="5" fillId="0" borderId="23" xfId="2" applyNumberFormat="1" applyFont="1" applyBorder="1" applyAlignment="1">
      <alignment horizontal="center"/>
    </xf>
    <xf numFmtId="165" fontId="5" fillId="0" borderId="24" xfId="2" applyNumberFormat="1" applyFont="1" applyBorder="1" applyAlignment="1">
      <alignment horizont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12" fillId="0" borderId="0" xfId="0" applyFont="1"/>
    <xf numFmtId="16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3" xfId="2" applyNumberFormat="1" applyFont="1" applyFill="1" applyBorder="1" applyAlignment="1">
      <alignment horizontal="center" vertical="center"/>
    </xf>
    <xf numFmtId="165" fontId="6" fillId="3" borderId="14" xfId="2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10" fillId="0" borderId="0" xfId="0" applyFont="1" applyAlignment="1">
      <alignment vertical="center"/>
    </xf>
    <xf numFmtId="0" fontId="10" fillId="0" borderId="0" xfId="0" applyFont="1" applyAlignment="1"/>
    <xf numFmtId="0" fontId="5" fillId="0" borderId="22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165" fontId="5" fillId="0" borderId="4" xfId="2" applyNumberFormat="1" applyFont="1" applyBorder="1" applyAlignment="1">
      <alignment horizontal="center" vertical="center"/>
    </xf>
    <xf numFmtId="165" fontId="5" fillId="0" borderId="2" xfId="2" applyNumberFormat="1" applyFont="1" applyBorder="1" applyAlignment="1">
      <alignment horizontal="center" vertical="center"/>
    </xf>
    <xf numFmtId="165" fontId="5" fillId="0" borderId="22" xfId="2" applyNumberFormat="1" applyFont="1" applyBorder="1" applyAlignment="1">
      <alignment horizontal="center" vertical="center"/>
    </xf>
    <xf numFmtId="165" fontId="6" fillId="3" borderId="1" xfId="2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3" fillId="2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6" fillId="3" borderId="19" xfId="0" applyFont="1" applyFill="1" applyBorder="1" applyAlignment="1">
      <alignment horizontal="left" vertical="center"/>
    </xf>
    <xf numFmtId="0" fontId="5" fillId="0" borderId="3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/>
    </xf>
    <xf numFmtId="0" fontId="13" fillId="2" borderId="46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/>
    </xf>
    <xf numFmtId="0" fontId="13" fillId="2" borderId="48" xfId="0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13" fillId="2" borderId="47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13" fillId="2" borderId="55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13" fillId="2" borderId="59" xfId="0" applyFont="1" applyFill="1" applyBorder="1" applyAlignment="1">
      <alignment horizontal="center" vertical="center" wrapText="1"/>
    </xf>
    <xf numFmtId="0" fontId="5" fillId="0" borderId="60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13" fillId="2" borderId="62" xfId="0" applyFont="1" applyFill="1" applyBorder="1" applyAlignment="1">
      <alignment horizontal="center" vertical="center" wrapText="1"/>
    </xf>
    <xf numFmtId="0" fontId="5" fillId="0" borderId="63" xfId="0" applyFont="1" applyBorder="1" applyAlignment="1">
      <alignment horizontal="left" vertical="center"/>
    </xf>
    <xf numFmtId="0" fontId="5" fillId="0" borderId="64" xfId="0" applyFont="1" applyBorder="1" applyAlignment="1">
      <alignment horizontal="left" vertical="center"/>
    </xf>
    <xf numFmtId="164" fontId="5" fillId="0" borderId="28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center" vertical="top"/>
    </xf>
    <xf numFmtId="164" fontId="5" fillId="0" borderId="4" xfId="0" applyNumberFormat="1" applyFont="1" applyBorder="1" applyAlignment="1">
      <alignment horizontal="center" vertical="top"/>
    </xf>
    <xf numFmtId="0" fontId="6" fillId="2" borderId="1" xfId="0" applyFont="1" applyFill="1" applyBorder="1" applyAlignment="1">
      <alignment vertical="center"/>
    </xf>
    <xf numFmtId="0" fontId="6" fillId="2" borderId="43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/>
    <xf numFmtId="0" fontId="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8" fillId="2" borderId="73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164" fontId="5" fillId="0" borderId="34" xfId="0" applyNumberFormat="1" applyFont="1" applyBorder="1" applyAlignment="1">
      <alignment horizontal="center" vertical="center"/>
    </xf>
    <xf numFmtId="0" fontId="5" fillId="0" borderId="76" xfId="0" applyFont="1" applyBorder="1" applyAlignment="1">
      <alignment horizontal="left" vertical="center"/>
    </xf>
    <xf numFmtId="0" fontId="5" fillId="0" borderId="77" xfId="0" applyFont="1" applyBorder="1" applyAlignment="1">
      <alignment horizontal="left" vertical="center"/>
    </xf>
    <xf numFmtId="0" fontId="5" fillId="0" borderId="78" xfId="0" applyFont="1" applyBorder="1" applyAlignment="1">
      <alignment horizontal="left" vertical="center"/>
    </xf>
    <xf numFmtId="0" fontId="5" fillId="0" borderId="76" xfId="0" applyFont="1" applyBorder="1"/>
    <xf numFmtId="0" fontId="5" fillId="0" borderId="77" xfId="0" applyFont="1" applyBorder="1"/>
    <xf numFmtId="0" fontId="5" fillId="0" borderId="79" xfId="0" applyFont="1" applyBorder="1"/>
    <xf numFmtId="0" fontId="5" fillId="0" borderId="34" xfId="0" applyFont="1" applyBorder="1"/>
    <xf numFmtId="0" fontId="5" fillId="0" borderId="36" xfId="0" applyFont="1" applyBorder="1"/>
    <xf numFmtId="0" fontId="5" fillId="0" borderId="80" xfId="0" applyFont="1" applyBorder="1" applyAlignment="1">
      <alignment horizontal="left" vertical="center"/>
    </xf>
    <xf numFmtId="0" fontId="5" fillId="0" borderId="81" xfId="0" applyFont="1" applyBorder="1"/>
    <xf numFmtId="166" fontId="5" fillId="0" borderId="82" xfId="0" applyNumberFormat="1" applyFont="1" applyBorder="1"/>
    <xf numFmtId="0" fontId="5" fillId="0" borderId="83" xfId="0" applyFont="1" applyBorder="1" applyAlignment="1">
      <alignment horizontal="left" vertical="center"/>
    </xf>
    <xf numFmtId="0" fontId="5" fillId="0" borderId="84" xfId="0" applyFont="1" applyBorder="1" applyAlignment="1">
      <alignment horizontal="left" vertical="center"/>
    </xf>
    <xf numFmtId="0" fontId="5" fillId="0" borderId="83" xfId="0" applyFont="1" applyBorder="1"/>
    <xf numFmtId="0" fontId="5" fillId="0" borderId="21" xfId="0" applyFont="1" applyBorder="1"/>
    <xf numFmtId="0" fontId="5" fillId="0" borderId="18" xfId="0" applyFont="1" applyBorder="1"/>
    <xf numFmtId="0" fontId="5" fillId="0" borderId="28" xfId="0" applyFont="1" applyBorder="1"/>
    <xf numFmtId="0" fontId="5" fillId="0" borderId="85" xfId="0" applyFont="1" applyBorder="1" applyAlignment="1">
      <alignment horizontal="left" vertical="center"/>
    </xf>
    <xf numFmtId="0" fontId="5" fillId="0" borderId="17" xfId="0" applyFont="1" applyBorder="1"/>
    <xf numFmtId="166" fontId="5" fillId="0" borderId="86" xfId="0" applyNumberFormat="1" applyFont="1" applyBorder="1"/>
    <xf numFmtId="0" fontId="5" fillId="0" borderId="87" xfId="0" applyFont="1" applyBorder="1" applyAlignment="1">
      <alignment horizontal="left" vertical="center"/>
    </xf>
    <xf numFmtId="0" fontId="5" fillId="0" borderId="88" xfId="0" applyFont="1" applyBorder="1" applyAlignment="1">
      <alignment horizontal="left" vertical="center"/>
    </xf>
    <xf numFmtId="0" fontId="5" fillId="0" borderId="87" xfId="0" applyFont="1" applyBorder="1"/>
    <xf numFmtId="0" fontId="5" fillId="0" borderId="40" xfId="0" applyFont="1" applyBorder="1"/>
    <xf numFmtId="0" fontId="5" fillId="0" borderId="44" xfId="0" applyFont="1" applyBorder="1"/>
    <xf numFmtId="0" fontId="5" fillId="0" borderId="3" xfId="0" applyFont="1" applyBorder="1"/>
    <xf numFmtId="0" fontId="5" fillId="0" borderId="25" xfId="0" applyFont="1" applyBorder="1"/>
    <xf numFmtId="0" fontId="5" fillId="0" borderId="89" xfId="0" applyFont="1" applyBorder="1" applyAlignment="1">
      <alignment horizontal="left" vertical="center"/>
    </xf>
    <xf numFmtId="0" fontId="5" fillId="0" borderId="43" xfId="0" applyFont="1" applyBorder="1"/>
    <xf numFmtId="166" fontId="5" fillId="0" borderId="90" xfId="0" applyNumberFormat="1" applyFont="1" applyBorder="1"/>
    <xf numFmtId="0" fontId="31" fillId="0" borderId="0" xfId="0" applyFont="1"/>
    <xf numFmtId="0" fontId="25" fillId="0" borderId="0" xfId="0" applyFont="1" applyAlignment="1">
      <alignment wrapText="1"/>
    </xf>
    <xf numFmtId="0" fontId="32" fillId="0" borderId="0" xfId="0" applyFont="1" applyAlignment="1">
      <alignment vertical="center"/>
    </xf>
    <xf numFmtId="0" fontId="32" fillId="0" borderId="0" xfId="0" applyFont="1"/>
    <xf numFmtId="0" fontId="8" fillId="2" borderId="66" xfId="0" applyFont="1" applyFill="1" applyBorder="1" applyAlignment="1">
      <alignment vertical="center"/>
    </xf>
    <xf numFmtId="0" fontId="5" fillId="0" borderId="94" xfId="0" applyFont="1" applyBorder="1" applyAlignment="1">
      <alignment horizontal="left" vertical="center"/>
    </xf>
    <xf numFmtId="166" fontId="5" fillId="0" borderId="94" xfId="0" applyNumberFormat="1" applyFont="1" applyBorder="1"/>
    <xf numFmtId="0" fontId="5" fillId="0" borderId="80" xfId="0" applyFont="1" applyBorder="1"/>
    <xf numFmtId="0" fontId="5" fillId="0" borderId="95" xfId="0" applyFont="1" applyBorder="1" applyAlignment="1">
      <alignment horizontal="left" vertical="center"/>
    </xf>
    <xf numFmtId="166" fontId="5" fillId="0" borderId="95" xfId="0" applyNumberFormat="1" applyFont="1" applyBorder="1"/>
    <xf numFmtId="0" fontId="5" fillId="0" borderId="85" xfId="0" applyFont="1" applyBorder="1"/>
    <xf numFmtId="0" fontId="5" fillId="0" borderId="96" xfId="0" applyFont="1" applyBorder="1" applyAlignment="1">
      <alignment horizontal="left" vertical="center"/>
    </xf>
    <xf numFmtId="166" fontId="5" fillId="0" borderId="96" xfId="0" applyNumberFormat="1" applyFont="1" applyBorder="1"/>
    <xf numFmtId="0" fontId="5" fillId="0" borderId="89" xfId="0" applyFont="1" applyBorder="1"/>
    <xf numFmtId="164" fontId="5" fillId="0" borderId="36" xfId="0" applyNumberFormat="1" applyFont="1" applyBorder="1" applyAlignment="1">
      <alignment horizontal="center" vertical="center"/>
    </xf>
    <xf numFmtId="166" fontId="5" fillId="0" borderId="36" xfId="0" applyNumberFormat="1" applyFont="1" applyBorder="1"/>
    <xf numFmtId="166" fontId="5" fillId="0" borderId="28" xfId="0" applyNumberFormat="1" applyFont="1" applyBorder="1"/>
    <xf numFmtId="166" fontId="5" fillId="0" borderId="25" xfId="0" applyNumberFormat="1" applyFont="1" applyBorder="1"/>
    <xf numFmtId="0" fontId="5" fillId="0" borderId="0" xfId="0" applyFont="1" applyAlignment="1">
      <alignment horizontal="center"/>
    </xf>
    <xf numFmtId="2" fontId="5" fillId="0" borderId="4" xfId="0" applyNumberFormat="1" applyFont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left" vertical="center"/>
    </xf>
    <xf numFmtId="0" fontId="33" fillId="0" borderId="4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left" vertical="center"/>
    </xf>
    <xf numFmtId="0" fontId="33" fillId="0" borderId="3" xfId="0" applyFont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0" fontId="33" fillId="0" borderId="15" xfId="0" applyFont="1" applyBorder="1" applyAlignment="1">
      <alignment horizontal="center" vertical="top"/>
    </xf>
    <xf numFmtId="0" fontId="5" fillId="0" borderId="20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8" fillId="2" borderId="102" xfId="0" applyFont="1" applyFill="1" applyBorder="1" applyAlignment="1">
      <alignment horizontal="center" vertical="center" wrapText="1"/>
    </xf>
    <xf numFmtId="0" fontId="8" fillId="2" borderId="103" xfId="0" applyFont="1" applyFill="1" applyBorder="1" applyAlignment="1">
      <alignment horizontal="center" vertical="center" wrapText="1"/>
    </xf>
    <xf numFmtId="0" fontId="8" fillId="2" borderId="104" xfId="0" applyFont="1" applyFill="1" applyBorder="1" applyAlignment="1">
      <alignment horizontal="center" vertical="center" wrapText="1"/>
    </xf>
    <xf numFmtId="164" fontId="5" fillId="0" borderId="27" xfId="0" applyNumberFormat="1" applyFont="1" applyBorder="1" applyAlignment="1">
      <alignment horizontal="center" vertical="center"/>
    </xf>
    <xf numFmtId="0" fontId="5" fillId="0" borderId="105" xfId="0" applyFont="1" applyBorder="1" applyAlignment="1">
      <alignment horizontal="left" vertical="center"/>
    </xf>
    <xf numFmtId="0" fontId="5" fillId="0" borderId="106" xfId="0" applyFont="1" applyBorder="1" applyAlignment="1">
      <alignment horizontal="left" vertical="center"/>
    </xf>
    <xf numFmtId="0" fontId="5" fillId="0" borderId="105" xfId="0" applyFont="1" applyBorder="1"/>
    <xf numFmtId="0" fontId="5" fillId="0" borderId="20" xfId="0" applyFont="1" applyBorder="1"/>
    <xf numFmtId="0" fontId="5" fillId="0" borderId="16" xfId="0" applyFont="1" applyBorder="1"/>
    <xf numFmtId="0" fontId="5" fillId="0" borderId="27" xfId="0" applyFont="1" applyBorder="1"/>
    <xf numFmtId="0" fontId="5" fillId="0" borderId="107" xfId="0" applyFont="1" applyBorder="1" applyAlignment="1">
      <alignment horizontal="left" vertical="center"/>
    </xf>
    <xf numFmtId="0" fontId="5" fillId="0" borderId="15" xfId="0" applyFont="1" applyBorder="1"/>
    <xf numFmtId="166" fontId="5" fillId="0" borderId="27" xfId="0" applyNumberFormat="1" applyFont="1" applyBorder="1"/>
    <xf numFmtId="166" fontId="5" fillId="0" borderId="108" xfId="0" applyNumberFormat="1" applyFont="1" applyBorder="1"/>
    <xf numFmtId="164" fontId="5" fillId="0" borderId="34" xfId="0" applyNumberFormat="1" applyFont="1" applyBorder="1" applyAlignment="1">
      <alignment horizontal="center" vertical="top"/>
    </xf>
    <xf numFmtId="0" fontId="5" fillId="0" borderId="36" xfId="0" applyFont="1" applyBorder="1" applyAlignment="1">
      <alignment horizontal="left" vertical="top"/>
    </xf>
    <xf numFmtId="0" fontId="33" fillId="0" borderId="81" xfId="0" applyFont="1" applyBorder="1" applyAlignment="1">
      <alignment horizontal="center" vertical="top"/>
    </xf>
    <xf numFmtId="0" fontId="5" fillId="0" borderId="28" xfId="0" applyFont="1" applyBorder="1" applyAlignment="1">
      <alignment horizontal="left" vertical="top"/>
    </xf>
    <xf numFmtId="0" fontId="33" fillId="0" borderId="17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34" fillId="0" borderId="4" xfId="0" applyFont="1" applyBorder="1" applyAlignment="1">
      <alignment horizontal="left" vertical="top" wrapText="1"/>
    </xf>
    <xf numFmtId="0" fontId="34" fillId="0" borderId="2" xfId="0" applyFont="1" applyBorder="1" applyAlignment="1">
      <alignment horizontal="left" vertical="top" wrapText="1"/>
    </xf>
    <xf numFmtId="0" fontId="34" fillId="0" borderId="18" xfId="0" applyFont="1" applyBorder="1" applyAlignment="1">
      <alignment horizontal="left" vertical="top" wrapText="1"/>
    </xf>
    <xf numFmtId="164" fontId="34" fillId="0" borderId="2" xfId="0" applyNumberFormat="1" applyFont="1" applyBorder="1" applyAlignment="1">
      <alignment horizontal="center" vertical="top"/>
    </xf>
    <xf numFmtId="0" fontId="34" fillId="0" borderId="0" xfId="0" applyFont="1" applyAlignment="1">
      <alignment vertical="top" wrapText="1"/>
    </xf>
    <xf numFmtId="0" fontId="34" fillId="0" borderId="2" xfId="0" applyFont="1" applyBorder="1" applyAlignment="1">
      <alignment horizontal="left" vertical="top"/>
    </xf>
    <xf numFmtId="0" fontId="34" fillId="0" borderId="4" xfId="0" applyFont="1" applyBorder="1" applyAlignment="1">
      <alignment horizontal="left" vertical="top"/>
    </xf>
    <xf numFmtId="164" fontId="34" fillId="0" borderId="4" xfId="0" applyNumberFormat="1" applyFont="1" applyBorder="1" applyAlignment="1">
      <alignment horizontal="center" vertical="top"/>
    </xf>
    <xf numFmtId="0" fontId="36" fillId="0" borderId="20" xfId="0" applyFont="1" applyBorder="1" applyAlignment="1">
      <alignment horizontal="left" vertical="top"/>
    </xf>
    <xf numFmtId="0" fontId="34" fillId="0" borderId="20" xfId="0" applyFont="1" applyBorder="1" applyAlignment="1">
      <alignment horizontal="left" vertical="top"/>
    </xf>
    <xf numFmtId="0" fontId="34" fillId="0" borderId="16" xfId="0" applyFont="1" applyBorder="1" applyAlignment="1">
      <alignment horizontal="left" vertical="top"/>
    </xf>
    <xf numFmtId="0" fontId="34" fillId="0" borderId="15" xfId="0" applyFont="1" applyBorder="1" applyAlignment="1">
      <alignment horizontal="left" vertical="top"/>
    </xf>
    <xf numFmtId="0" fontId="34" fillId="0" borderId="15" xfId="0" applyFont="1" applyBorder="1" applyAlignment="1">
      <alignment horizontal="left" vertical="top" wrapText="1"/>
    </xf>
    <xf numFmtId="0" fontId="36" fillId="0" borderId="21" xfId="0" applyFont="1" applyBorder="1" applyAlignment="1">
      <alignment horizontal="left" vertical="top"/>
    </xf>
    <xf numFmtId="0" fontId="34" fillId="0" borderId="21" xfId="0" applyFont="1" applyBorder="1" applyAlignment="1">
      <alignment horizontal="left" vertical="top"/>
    </xf>
    <xf numFmtId="0" fontId="34" fillId="0" borderId="18" xfId="0" applyFont="1" applyBorder="1" applyAlignment="1">
      <alignment horizontal="left" vertical="top"/>
    </xf>
    <xf numFmtId="0" fontId="34" fillId="0" borderId="17" xfId="0" applyFont="1" applyBorder="1" applyAlignment="1">
      <alignment horizontal="left" vertical="top" wrapText="1"/>
    </xf>
    <xf numFmtId="0" fontId="34" fillId="0" borderId="17" xfId="0" applyFont="1" applyBorder="1" applyAlignment="1">
      <alignment horizontal="left" vertical="top"/>
    </xf>
    <xf numFmtId="0" fontId="35" fillId="0" borderId="15" xfId="0" applyFont="1" applyBorder="1" applyAlignment="1">
      <alignment horizontal="center" vertical="top"/>
    </xf>
    <xf numFmtId="0" fontId="35" fillId="0" borderId="17" xfId="0" applyFont="1" applyBorder="1" applyAlignment="1">
      <alignment horizontal="center" vertical="top"/>
    </xf>
    <xf numFmtId="0" fontId="33" fillId="0" borderId="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2" fontId="5" fillId="0" borderId="49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37" fillId="0" borderId="4" xfId="0" applyFont="1" applyBorder="1" applyAlignment="1">
      <alignment horizontal="left" vertical="center"/>
    </xf>
    <xf numFmtId="0" fontId="37" fillId="0" borderId="2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7" fontId="37" fillId="0" borderId="56" xfId="2" applyNumberFormat="1" applyFont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2" fontId="6" fillId="3" borderId="55" xfId="0" applyNumberFormat="1" applyFont="1" applyFill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38" xfId="0" applyNumberFormat="1" applyFont="1" applyBorder="1" applyAlignment="1">
      <alignment horizontal="center" vertical="center"/>
    </xf>
    <xf numFmtId="0" fontId="33" fillId="0" borderId="83" xfId="0" applyFont="1" applyBorder="1" applyAlignment="1">
      <alignment horizontal="center" vertical="top"/>
    </xf>
    <xf numFmtId="164" fontId="5" fillId="0" borderId="2" xfId="0" applyNumberFormat="1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0" fontId="38" fillId="0" borderId="4" xfId="0" applyFont="1" applyBorder="1" applyAlignment="1">
      <alignment horizontal="left" vertical="center"/>
    </xf>
    <xf numFmtId="168" fontId="38" fillId="0" borderId="27" xfId="2" applyNumberFormat="1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168" fontId="38" fillId="0" borderId="27" xfId="0" applyNumberFormat="1" applyFont="1" applyBorder="1" applyAlignment="1">
      <alignment horizontal="left" vertical="center"/>
    </xf>
    <xf numFmtId="0" fontId="38" fillId="0" borderId="36" xfId="0" applyFont="1" applyBorder="1" applyAlignment="1">
      <alignment horizontal="left" vertical="center"/>
    </xf>
    <xf numFmtId="2" fontId="38" fillId="0" borderId="36" xfId="0" applyNumberFormat="1" applyFont="1" applyBorder="1" applyAlignment="1">
      <alignment horizontal="center" vertical="center"/>
    </xf>
    <xf numFmtId="2" fontId="38" fillId="0" borderId="34" xfId="0" applyNumberFormat="1" applyFont="1" applyBorder="1" applyAlignment="1">
      <alignment horizontal="center" vertical="center"/>
    </xf>
    <xf numFmtId="168" fontId="6" fillId="3" borderId="1" xfId="0" applyNumberFormat="1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0" fontId="39" fillId="0" borderId="34" xfId="0" applyFont="1" applyBorder="1" applyAlignment="1">
      <alignment vertical="top"/>
    </xf>
    <xf numFmtId="0" fontId="33" fillId="0" borderId="98" xfId="0" applyFont="1" applyBorder="1" applyAlignment="1">
      <alignment horizontal="center" vertical="top"/>
    </xf>
    <xf numFmtId="0" fontId="5" fillId="0" borderId="34" xfId="0" applyFont="1" applyBorder="1" applyAlignment="1">
      <alignment vertical="top" wrapText="1"/>
    </xf>
    <xf numFmtId="0" fontId="5" fillId="0" borderId="8" xfId="0" applyFont="1" applyBorder="1" applyAlignment="1">
      <alignment horizontal="left" vertical="top" wrapText="1"/>
    </xf>
    <xf numFmtId="0" fontId="39" fillId="0" borderId="2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33" fillId="0" borderId="26" xfId="0" applyFont="1" applyBorder="1" applyAlignment="1">
      <alignment horizontal="center" vertical="top"/>
    </xf>
    <xf numFmtId="0" fontId="39" fillId="0" borderId="22" xfId="0" applyFont="1" applyBorder="1" applyAlignment="1">
      <alignment vertical="top"/>
    </xf>
    <xf numFmtId="0" fontId="39" fillId="0" borderId="2" xfId="0" applyFont="1" applyBorder="1" applyAlignment="1">
      <alignment vertical="top"/>
    </xf>
    <xf numFmtId="0" fontId="5" fillId="0" borderId="4" xfId="0" applyFont="1" applyBorder="1" applyAlignment="1">
      <alignment vertical="top" wrapText="1"/>
    </xf>
    <xf numFmtId="0" fontId="39" fillId="0" borderId="2" xfId="0" applyFont="1" applyBorder="1" applyAlignment="1">
      <alignment vertical="top" wrapText="1"/>
    </xf>
    <xf numFmtId="0" fontId="33" fillId="0" borderId="21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95" xfId="0" applyFont="1" applyBorder="1" applyAlignment="1">
      <alignment horizontal="center" vertical="top" wrapText="1"/>
    </xf>
    <xf numFmtId="0" fontId="40" fillId="0" borderId="0" xfId="0" applyFont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115" xfId="0" applyFont="1" applyBorder="1" applyAlignment="1">
      <alignment horizontal="left" vertical="center"/>
    </xf>
    <xf numFmtId="0" fontId="5" fillId="0" borderId="114" xfId="0" applyFont="1" applyBorder="1" applyAlignment="1">
      <alignment horizontal="left" vertical="center"/>
    </xf>
    <xf numFmtId="0" fontId="5" fillId="0" borderId="116" xfId="0" applyFont="1" applyBorder="1" applyAlignment="1">
      <alignment horizontal="left" vertical="center"/>
    </xf>
    <xf numFmtId="0" fontId="33" fillId="0" borderId="113" xfId="0" applyFont="1" applyBorder="1" applyAlignment="1">
      <alignment horizontal="center" vertical="top"/>
    </xf>
    <xf numFmtId="0" fontId="33" fillId="0" borderId="23" xfId="0" applyFont="1" applyBorder="1" applyAlignment="1">
      <alignment horizontal="center" vertical="top"/>
    </xf>
    <xf numFmtId="166" fontId="5" fillId="0" borderId="117" xfId="0" applyNumberFormat="1" applyFont="1" applyBorder="1" applyAlignment="1">
      <alignment vertical="top"/>
    </xf>
    <xf numFmtId="166" fontId="5" fillId="0" borderId="114" xfId="0" applyNumberFormat="1" applyFont="1" applyBorder="1" applyAlignment="1">
      <alignment vertical="top"/>
    </xf>
    <xf numFmtId="166" fontId="5" fillId="0" borderId="115" xfId="0" applyNumberFormat="1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12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117" xfId="0" applyFont="1" applyBorder="1" applyAlignment="1">
      <alignment horizontal="center" vertical="top"/>
    </xf>
    <xf numFmtId="0" fontId="5" fillId="0" borderId="115" xfId="0" applyFont="1" applyBorder="1" applyAlignment="1">
      <alignment horizontal="center" vertical="top"/>
    </xf>
    <xf numFmtId="166" fontId="5" fillId="0" borderId="86" xfId="0" applyNumberFormat="1" applyFont="1" applyBorder="1" applyAlignment="1">
      <alignment horizontal="center" vertical="top"/>
    </xf>
    <xf numFmtId="166" fontId="5" fillId="0" borderId="90" xfId="0" applyNumberFormat="1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 wrapText="1"/>
    </xf>
    <xf numFmtId="0" fontId="5" fillId="0" borderId="112" xfId="0" applyFont="1" applyBorder="1" applyAlignment="1">
      <alignment horizontal="left" vertical="top" wrapText="1"/>
    </xf>
    <xf numFmtId="164" fontId="5" fillId="0" borderId="84" xfId="0" applyNumberFormat="1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/>
    </xf>
    <xf numFmtId="0" fontId="33" fillId="0" borderId="4" xfId="0" applyFont="1" applyBorder="1" applyAlignment="1">
      <alignment horizontal="center" vertical="top"/>
    </xf>
    <xf numFmtId="164" fontId="5" fillId="0" borderId="2" xfId="0" applyNumberFormat="1" applyFont="1" applyFill="1" applyBorder="1" applyAlignment="1">
      <alignment horizontal="left" vertical="top"/>
    </xf>
    <xf numFmtId="0" fontId="6" fillId="3" borderId="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left" vertical="center"/>
    </xf>
    <xf numFmtId="0" fontId="6" fillId="4" borderId="32" xfId="0" applyFont="1" applyFill="1" applyBorder="1" applyAlignment="1">
      <alignment horizontal="left" vertical="center"/>
    </xf>
    <xf numFmtId="0" fontId="5" fillId="0" borderId="109" xfId="1" applyFont="1" applyBorder="1" applyAlignment="1">
      <alignment horizontal="center" vertical="top"/>
    </xf>
    <xf numFmtId="0" fontId="5" fillId="0" borderId="109" xfId="1" applyFont="1" applyBorder="1" applyAlignment="1">
      <alignment horizontal="center"/>
    </xf>
    <xf numFmtId="0" fontId="5" fillId="4" borderId="109" xfId="1" applyFont="1" applyFill="1" applyBorder="1" applyAlignment="1">
      <alignment horizontal="center"/>
    </xf>
    <xf numFmtId="0" fontId="5" fillId="0" borderId="109" xfId="1" applyFont="1" applyFill="1" applyBorder="1" applyAlignment="1">
      <alignment horizontal="center" vertical="top"/>
    </xf>
    <xf numFmtId="0" fontId="6" fillId="4" borderId="36" xfId="0" applyFont="1" applyFill="1" applyBorder="1" applyAlignment="1">
      <alignment horizontal="left" vertical="center"/>
    </xf>
    <xf numFmtId="0" fontId="6" fillId="4" borderId="31" xfId="0" applyFont="1" applyFill="1" applyBorder="1" applyAlignment="1">
      <alignment horizontal="left" vertical="center"/>
    </xf>
    <xf numFmtId="0" fontId="5" fillId="0" borderId="118" xfId="1" applyFont="1" applyBorder="1" applyAlignment="1">
      <alignment horizontal="center" vertical="top"/>
    </xf>
    <xf numFmtId="0" fontId="6" fillId="4" borderId="35" xfId="0" applyFont="1" applyFill="1" applyBorder="1" applyAlignment="1">
      <alignment horizontal="left" vertical="center"/>
    </xf>
    <xf numFmtId="0" fontId="6" fillId="4" borderId="109" xfId="0" applyFont="1" applyFill="1" applyBorder="1" applyAlignment="1">
      <alignment horizontal="left" vertical="center"/>
    </xf>
    <xf numFmtId="0" fontId="5" fillId="4" borderId="79" xfId="0" applyFont="1" applyFill="1" applyBorder="1" applyAlignment="1">
      <alignment horizontal="left" vertical="center"/>
    </xf>
    <xf numFmtId="0" fontId="33" fillId="0" borderId="18" xfId="0" applyFont="1" applyBorder="1" applyAlignment="1">
      <alignment horizontal="center" vertical="center"/>
    </xf>
    <xf numFmtId="0" fontId="5" fillId="4" borderId="18" xfId="0" applyFont="1" applyFill="1" applyBorder="1" applyAlignment="1">
      <alignment horizontal="left" vertical="center"/>
    </xf>
    <xf numFmtId="1" fontId="5" fillId="0" borderId="2" xfId="0" applyNumberFormat="1" applyFont="1" applyBorder="1" applyAlignment="1">
      <alignment horizontal="center" vertical="top"/>
    </xf>
    <xf numFmtId="2" fontId="5" fillId="0" borderId="2" xfId="0" applyNumberFormat="1" applyFont="1" applyBorder="1" applyAlignment="1">
      <alignment horizontal="center" vertical="top"/>
    </xf>
    <xf numFmtId="0" fontId="33" fillId="0" borderId="34" xfId="0" applyFont="1" applyBorder="1" applyAlignment="1">
      <alignment horizontal="center" vertical="center"/>
    </xf>
    <xf numFmtId="164" fontId="37" fillId="0" borderId="2" xfId="0" applyNumberFormat="1" applyFont="1" applyBorder="1" applyAlignment="1">
      <alignment horizontal="left" vertical="center"/>
    </xf>
    <xf numFmtId="164" fontId="37" fillId="0" borderId="34" xfId="0" applyNumberFormat="1" applyFont="1" applyBorder="1" applyAlignment="1">
      <alignment horizontal="left" vertical="center"/>
    </xf>
    <xf numFmtId="164" fontId="37" fillId="0" borderId="3" xfId="0" applyNumberFormat="1" applyFont="1" applyBorder="1" applyAlignment="1">
      <alignment horizontal="left" vertical="center"/>
    </xf>
    <xf numFmtId="0" fontId="6" fillId="4" borderId="27" xfId="0" applyFont="1" applyFill="1" applyBorder="1" applyAlignment="1">
      <alignment horizontal="left" vertical="center"/>
    </xf>
    <xf numFmtId="0" fontId="6" fillId="4" borderId="38" xfId="0" applyFont="1" applyFill="1" applyBorder="1" applyAlignment="1">
      <alignment horizontal="left" vertical="center"/>
    </xf>
    <xf numFmtId="0" fontId="5" fillId="4" borderId="119" xfId="1" applyFont="1" applyFill="1" applyBorder="1" applyAlignment="1">
      <alignment horizontal="center"/>
    </xf>
    <xf numFmtId="0" fontId="5" fillId="4" borderId="16" xfId="0" applyFont="1" applyFill="1" applyBorder="1" applyAlignment="1">
      <alignment horizontal="left" vertical="center"/>
    </xf>
    <xf numFmtId="0" fontId="5" fillId="0" borderId="0" xfId="1" applyFont="1" applyBorder="1" applyAlignment="1">
      <alignment horizontal="center" vertical="top"/>
    </xf>
    <xf numFmtId="0" fontId="33" fillId="0" borderId="0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2" fontId="6" fillId="3" borderId="6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3" fontId="5" fillId="0" borderId="111" xfId="0" applyNumberFormat="1" applyFont="1" applyBorder="1" applyAlignment="1">
      <alignment horizontal="center" vertical="center"/>
    </xf>
    <xf numFmtId="3" fontId="5" fillId="0" borderId="79" xfId="0" applyNumberFormat="1" applyFont="1" applyBorder="1" applyAlignment="1">
      <alignment horizontal="center" vertical="center"/>
    </xf>
    <xf numFmtId="165" fontId="6" fillId="0" borderId="27" xfId="2" applyNumberFormat="1" applyFont="1" applyBorder="1" applyAlignment="1">
      <alignment horizontal="center"/>
    </xf>
    <xf numFmtId="165" fontId="5" fillId="0" borderId="28" xfId="2" applyNumberFormat="1" applyFont="1" applyBorder="1" applyAlignment="1">
      <alignment horizontal="center"/>
    </xf>
    <xf numFmtId="165" fontId="6" fillId="0" borderId="79" xfId="2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7" fillId="2" borderId="8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6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6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66" xfId="0" applyFont="1" applyFill="1" applyBorder="1" applyAlignment="1">
      <alignment horizontal="center" vertical="center" wrapText="1"/>
    </xf>
    <xf numFmtId="0" fontId="8" fillId="2" borderId="6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" vertical="center" wrapText="1"/>
    </xf>
    <xf numFmtId="0" fontId="8" fillId="2" borderId="72" xfId="0" applyFont="1" applyFill="1" applyBorder="1" applyAlignment="1">
      <alignment horizontal="center" vertical="center" wrapText="1"/>
    </xf>
    <xf numFmtId="0" fontId="8" fillId="2" borderId="75" xfId="0" applyFont="1" applyFill="1" applyBorder="1" applyAlignment="1">
      <alignment horizontal="center" vertical="center" wrapText="1"/>
    </xf>
    <xf numFmtId="0" fontId="8" fillId="2" borderId="6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70" xfId="0" applyFont="1" applyFill="1" applyBorder="1" applyAlignment="1">
      <alignment horizontal="center" vertical="center" wrapText="1"/>
    </xf>
    <xf numFmtId="0" fontId="27" fillId="2" borderId="35" xfId="0" applyFont="1" applyFill="1" applyBorder="1" applyAlignment="1">
      <alignment horizontal="center" vertical="center" wrapText="1"/>
    </xf>
    <xf numFmtId="0" fontId="27" fillId="2" borderId="31" xfId="0" applyFont="1" applyFill="1" applyBorder="1" applyAlignment="1">
      <alignment horizontal="center" vertical="center" wrapText="1"/>
    </xf>
    <xf numFmtId="0" fontId="8" fillId="2" borderId="7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 wrapText="1"/>
    </xf>
    <xf numFmtId="0" fontId="8" fillId="2" borderId="74" xfId="0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/>
    </xf>
    <xf numFmtId="164" fontId="6" fillId="3" borderId="7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2" borderId="91" xfId="0" applyFont="1" applyFill="1" applyBorder="1" applyAlignment="1">
      <alignment horizontal="center" vertical="center" wrapText="1"/>
    </xf>
    <xf numFmtId="0" fontId="8" fillId="2" borderId="92" xfId="0" applyFont="1" applyFill="1" applyBorder="1" applyAlignment="1">
      <alignment horizontal="center" vertical="center" wrapText="1"/>
    </xf>
    <xf numFmtId="0" fontId="8" fillId="2" borderId="93" xfId="0" applyFont="1" applyFill="1" applyBorder="1" applyAlignment="1">
      <alignment horizontal="center" vertical="center" wrapText="1"/>
    </xf>
    <xf numFmtId="0" fontId="6" fillId="2" borderId="65" xfId="0" applyFont="1" applyFill="1" applyBorder="1" applyAlignment="1">
      <alignment horizontal="center" vertical="center" wrapText="1"/>
    </xf>
    <xf numFmtId="0" fontId="6" fillId="2" borderId="66" xfId="0" applyFont="1" applyFill="1" applyBorder="1" applyAlignment="1">
      <alignment horizontal="center" vertical="center" wrapText="1"/>
    </xf>
    <xf numFmtId="0" fontId="13" fillId="2" borderId="97" xfId="0" applyFont="1" applyFill="1" applyBorder="1" applyAlignment="1">
      <alignment horizontal="center" vertical="top" wrapText="1"/>
    </xf>
    <xf numFmtId="0" fontId="13" fillId="2" borderId="100" xfId="0" applyFont="1" applyFill="1" applyBorder="1" applyAlignment="1">
      <alignment horizontal="center" vertical="top" wrapText="1"/>
    </xf>
    <xf numFmtId="0" fontId="13" fillId="2" borderId="98" xfId="0" applyFont="1" applyFill="1" applyBorder="1" applyAlignment="1">
      <alignment horizontal="center" vertical="top" wrapText="1"/>
    </xf>
    <xf numFmtId="0" fontId="13" fillId="2" borderId="46" xfId="0" applyFont="1" applyFill="1" applyBorder="1" applyAlignment="1">
      <alignment horizontal="center" vertical="top" wrapText="1"/>
    </xf>
    <xf numFmtId="0" fontId="26" fillId="2" borderId="98" xfId="0" applyFont="1" applyFill="1" applyBorder="1" applyAlignment="1">
      <alignment horizontal="center" vertical="top" wrapText="1"/>
    </xf>
    <xf numFmtId="0" fontId="26" fillId="2" borderId="46" xfId="0" applyFont="1" applyFill="1" applyBorder="1" applyAlignment="1">
      <alignment horizontal="center" vertical="top" wrapText="1"/>
    </xf>
    <xf numFmtId="0" fontId="26" fillId="2" borderId="99" xfId="0" applyFont="1" applyFill="1" applyBorder="1" applyAlignment="1">
      <alignment horizontal="center" vertical="top" wrapText="1"/>
    </xf>
    <xf numFmtId="0" fontId="26" fillId="2" borderId="101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/>
    <xf numFmtId="0" fontId="42" fillId="0" borderId="0" xfId="0" applyFont="1"/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37" fillId="0" borderId="0" xfId="0" applyFont="1"/>
    <xf numFmtId="0" fontId="43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/>
    <xf numFmtId="0" fontId="27" fillId="0" borderId="0" xfId="0" applyFont="1" applyAlignment="1">
      <alignment horizontal="left" vertical="center"/>
    </xf>
    <xf numFmtId="0" fontId="43" fillId="2" borderId="1" xfId="0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 wrapText="1"/>
    </xf>
    <xf numFmtId="164" fontId="37" fillId="0" borderId="4" xfId="0" applyNumberFormat="1" applyFont="1" applyBorder="1" applyAlignment="1">
      <alignment horizontal="center" vertical="center"/>
    </xf>
    <xf numFmtId="164" fontId="37" fillId="0" borderId="2" xfId="0" applyNumberFormat="1" applyFont="1" applyBorder="1" applyAlignment="1">
      <alignment horizontal="center" vertical="center"/>
    </xf>
    <xf numFmtId="164" fontId="37" fillId="0" borderId="22" xfId="0" applyNumberFormat="1" applyFont="1" applyBorder="1" applyAlignment="1">
      <alignment horizontal="center" vertical="center"/>
    </xf>
    <xf numFmtId="164" fontId="43" fillId="3" borderId="1" xfId="0" applyNumberFormat="1" applyFont="1" applyFill="1" applyBorder="1" applyAlignment="1">
      <alignment horizontal="center" vertical="center"/>
    </xf>
    <xf numFmtId="0" fontId="43" fillId="3" borderId="1" xfId="0" applyFont="1" applyFill="1" applyBorder="1" applyAlignment="1">
      <alignment horizontal="center" vertical="center"/>
    </xf>
    <xf numFmtId="0" fontId="43" fillId="3" borderId="1" xfId="0" applyFont="1" applyFill="1" applyBorder="1" applyAlignment="1">
      <alignment horizontal="left" vertical="center"/>
    </xf>
    <xf numFmtId="0" fontId="37" fillId="0" borderId="0" xfId="0" applyFont="1" applyAlignment="1"/>
    <xf numFmtId="0" fontId="45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7" fillId="0" borderId="0" xfId="0" applyFont="1"/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  <color rgb="FF000000"/>
      <color rgb="FFFF00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5148036</xdr:colOff>
      <xdr:row>27</xdr:row>
      <xdr:rowOff>147411</xdr:rowOff>
    </xdr:from>
    <xdr:to>
      <xdr:col>2</xdr:col>
      <xdr:colOff>2279196</xdr:colOff>
      <xdr:row>30</xdr:row>
      <xdr:rowOff>181429</xdr:rowOff>
    </xdr:to>
    <xdr:sp macro="" textlink="">
      <xdr:nvSpPr>
        <xdr:cNvPr id="2" name="TextBox 1"/>
        <xdr:cNvSpPr txBox="1"/>
      </xdr:nvSpPr>
      <xdr:spPr>
        <a:xfrm>
          <a:off x="5567136" y="7662636"/>
          <a:ext cx="6094185" cy="83411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ลงชื่อ................................................................................. คณบดี/ผอ.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</a:t>
          </a:r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วันที่รายงาน..............เดือน...............................ปี..............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487588</xdr:colOff>
      <xdr:row>18</xdr:row>
      <xdr:rowOff>158753</xdr:rowOff>
    </xdr:from>
    <xdr:to>
      <xdr:col>4</xdr:col>
      <xdr:colOff>1553483</xdr:colOff>
      <xdr:row>23</xdr:row>
      <xdr:rowOff>124729</xdr:rowOff>
    </xdr:to>
    <xdr:sp macro="" textlink="">
      <xdr:nvSpPr>
        <xdr:cNvPr id="3" name="TextBox 2"/>
        <xdr:cNvSpPr txBox="1"/>
      </xdr:nvSpPr>
      <xdr:spPr>
        <a:xfrm>
          <a:off x="5079999" y="5885092"/>
          <a:ext cx="4728484" cy="1326691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  </a:t>
          </a:r>
        </a:p>
        <a:p>
          <a:pPr algn="ctr"/>
          <a:endParaRPr lang="th-TH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ลงชื่อ................................................................................. คณบดี/ผอ.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................................................................................)</a:t>
          </a:r>
        </a:p>
        <a:p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วันที่รายงาน..............เดือน...............................ปี..............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2052412</xdr:colOff>
      <xdr:row>23</xdr:row>
      <xdr:rowOff>34023</xdr:rowOff>
    </xdr:from>
    <xdr:to>
      <xdr:col>5</xdr:col>
      <xdr:colOff>1</xdr:colOff>
      <xdr:row>26</xdr:row>
      <xdr:rowOff>68042</xdr:rowOff>
    </xdr:to>
    <xdr:sp macro="" textlink="">
      <xdr:nvSpPr>
        <xdr:cNvPr id="2" name="TextBox 1"/>
        <xdr:cNvSpPr txBox="1"/>
      </xdr:nvSpPr>
      <xdr:spPr>
        <a:xfrm>
          <a:off x="5986237" y="7368273"/>
          <a:ext cx="5719989" cy="834119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ลงชื่อ................................................................................. คณบดี/ผอ.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</a:t>
          </a:r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วันที่รายงาน..............เดือน...............................ปี..............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419543</xdr:colOff>
      <xdr:row>18</xdr:row>
      <xdr:rowOff>192769</xdr:rowOff>
    </xdr:from>
    <xdr:to>
      <xdr:col>4</xdr:col>
      <xdr:colOff>2018381</xdr:colOff>
      <xdr:row>22</xdr:row>
      <xdr:rowOff>170089</xdr:rowOff>
    </xdr:to>
    <xdr:sp macro="" textlink="">
      <xdr:nvSpPr>
        <xdr:cNvPr id="3" name="TextBox 2"/>
        <xdr:cNvSpPr txBox="1"/>
      </xdr:nvSpPr>
      <xdr:spPr>
        <a:xfrm>
          <a:off x="5658293" y="6508751"/>
          <a:ext cx="5726338" cy="106589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ลงชื่อ................................................................................. คณบดี/ผอ.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</a:t>
          </a:r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วันที่รายงาน..............เดือน...............................ปี..............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2238374</xdr:colOff>
      <xdr:row>18</xdr:row>
      <xdr:rowOff>107153</xdr:rowOff>
    </xdr:from>
    <xdr:to>
      <xdr:col>5</xdr:col>
      <xdr:colOff>0</xdr:colOff>
      <xdr:row>24</xdr:row>
      <xdr:rowOff>226215</xdr:rowOff>
    </xdr:to>
    <xdr:sp macro="" textlink="">
      <xdr:nvSpPr>
        <xdr:cNvPr id="2" name="TextBox 1"/>
        <xdr:cNvSpPr txBox="1"/>
      </xdr:nvSpPr>
      <xdr:spPr>
        <a:xfrm>
          <a:off x="5667374" y="5143497"/>
          <a:ext cx="4560095" cy="1690687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  </a:t>
          </a:r>
        </a:p>
        <a:p>
          <a:pPr algn="ctr"/>
          <a:endParaRPr lang="th-TH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ลงชื่อ................................................................................. คณบดี/ผอ.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................................................................................)</a:t>
          </a:r>
        </a:p>
        <a:p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วันที่รายงาน..............เดือน...............................ปี..............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285747</xdr:colOff>
      <xdr:row>24</xdr:row>
      <xdr:rowOff>13610</xdr:rowOff>
    </xdr:from>
    <xdr:to>
      <xdr:col>10</xdr:col>
      <xdr:colOff>628390</xdr:colOff>
      <xdr:row>27</xdr:row>
      <xdr:rowOff>77208</xdr:rowOff>
    </xdr:to>
    <xdr:sp macro="" textlink="">
      <xdr:nvSpPr>
        <xdr:cNvPr id="3" name="TextBox 2"/>
        <xdr:cNvSpPr txBox="1"/>
      </xdr:nvSpPr>
      <xdr:spPr>
        <a:xfrm>
          <a:off x="5755818" y="8001003"/>
          <a:ext cx="5731072" cy="88002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ลงชื่อ................................................................................. คณบดี/ผอ.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</a:t>
          </a:r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วันที่รายงาน..............เดือน...............................ปี..............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2256519</xdr:colOff>
      <xdr:row>18</xdr:row>
      <xdr:rowOff>90714</xdr:rowOff>
    </xdr:from>
    <xdr:to>
      <xdr:col>3</xdr:col>
      <xdr:colOff>3821338</xdr:colOff>
      <xdr:row>23</xdr:row>
      <xdr:rowOff>90713</xdr:rowOff>
    </xdr:to>
    <xdr:sp macro="" textlink="">
      <xdr:nvSpPr>
        <xdr:cNvPr id="3" name="TextBox 1"/>
        <xdr:cNvSpPr txBox="1"/>
      </xdr:nvSpPr>
      <xdr:spPr>
        <a:xfrm>
          <a:off x="5454198" y="6667500"/>
          <a:ext cx="4671783" cy="136071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  </a:t>
          </a:r>
          <a:endParaRPr lang="en-US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ลงชื่อ................................................................................. คณบดี/ผอ.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</a:p>
        <a:p>
          <a:r>
            <a:rPr lang="en-US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วันที่รายงาน..............เดือน...............................ปี..............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396865</xdr:colOff>
      <xdr:row>18</xdr:row>
      <xdr:rowOff>272142</xdr:rowOff>
    </xdr:from>
    <xdr:to>
      <xdr:col>4</xdr:col>
      <xdr:colOff>1995703</xdr:colOff>
      <xdr:row>22</xdr:row>
      <xdr:rowOff>226785</xdr:rowOff>
    </xdr:to>
    <xdr:sp macro="" textlink="">
      <xdr:nvSpPr>
        <xdr:cNvPr id="3" name="TextBox 2"/>
        <xdr:cNvSpPr txBox="1"/>
      </xdr:nvSpPr>
      <xdr:spPr>
        <a:xfrm>
          <a:off x="5635615" y="7393213"/>
          <a:ext cx="5726338" cy="104321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ลงชื่อ................................................................................. คณบดี/ผอ.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</a:t>
          </a:r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วันที่รายงาน..............เดือน...............................ปี..............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2823483</xdr:colOff>
      <xdr:row>19</xdr:row>
      <xdr:rowOff>0</xdr:rowOff>
    </xdr:from>
    <xdr:to>
      <xdr:col>6</xdr:col>
      <xdr:colOff>1326696</xdr:colOff>
      <xdr:row>22</xdr:row>
      <xdr:rowOff>34017</xdr:rowOff>
    </xdr:to>
    <xdr:sp macro="" textlink="">
      <xdr:nvSpPr>
        <xdr:cNvPr id="2" name="TextBox 1"/>
        <xdr:cNvSpPr txBox="1"/>
      </xdr:nvSpPr>
      <xdr:spPr>
        <a:xfrm>
          <a:off x="5102679" y="7665357"/>
          <a:ext cx="5431517" cy="85044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ลงชื่อ................................................................................. คณบดี/ผอ.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</a:t>
          </a:r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วันที่รายงาน..............เดือน...............................ปี..............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1417410</xdr:colOff>
      <xdr:row>23</xdr:row>
      <xdr:rowOff>11343</xdr:rowOff>
    </xdr:from>
    <xdr:to>
      <xdr:col>3</xdr:col>
      <xdr:colOff>3209016</xdr:colOff>
      <xdr:row>26</xdr:row>
      <xdr:rowOff>45360</xdr:rowOff>
    </xdr:to>
    <xdr:sp macro="" textlink="">
      <xdr:nvSpPr>
        <xdr:cNvPr id="3" name="TextBox 2"/>
        <xdr:cNvSpPr txBox="1"/>
      </xdr:nvSpPr>
      <xdr:spPr>
        <a:xfrm>
          <a:off x="5771696" y="7688039"/>
          <a:ext cx="5726338" cy="85044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ลงชื่อ................................................................................. คณบดี/ผอ.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</a:t>
          </a:r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วันที่รายงาน..............เดือน...............................ปี..............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1791606</xdr:colOff>
      <xdr:row>23</xdr:row>
      <xdr:rowOff>90719</xdr:rowOff>
    </xdr:from>
    <xdr:to>
      <xdr:col>4</xdr:col>
      <xdr:colOff>2018367</xdr:colOff>
      <xdr:row>26</xdr:row>
      <xdr:rowOff>124736</xdr:rowOff>
    </xdr:to>
    <xdr:sp macro="" textlink="">
      <xdr:nvSpPr>
        <xdr:cNvPr id="3" name="TextBox 2"/>
        <xdr:cNvSpPr txBox="1"/>
      </xdr:nvSpPr>
      <xdr:spPr>
        <a:xfrm>
          <a:off x="6066517" y="7767415"/>
          <a:ext cx="5510868" cy="85044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ลงชื่อ................................................................................. คณบดี/ผอ.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</a:t>
          </a:r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วันที่รายงาน..............เดือน...............................ปี..............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5148036</xdr:colOff>
      <xdr:row>24</xdr:row>
      <xdr:rowOff>147411</xdr:rowOff>
    </xdr:from>
    <xdr:to>
      <xdr:col>2</xdr:col>
      <xdr:colOff>2279196</xdr:colOff>
      <xdr:row>27</xdr:row>
      <xdr:rowOff>181429</xdr:rowOff>
    </xdr:to>
    <xdr:sp macro="" textlink="">
      <xdr:nvSpPr>
        <xdr:cNvPr id="2" name="TextBox 1"/>
        <xdr:cNvSpPr txBox="1"/>
      </xdr:nvSpPr>
      <xdr:spPr>
        <a:xfrm>
          <a:off x="5567136" y="8662761"/>
          <a:ext cx="2893785" cy="83411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ลงชื่อ................................................................................. คณบดี/ผอ.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</a:t>
          </a:r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วันที่รายงาน..............เดือน...............................ปี..............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408204</xdr:colOff>
      <xdr:row>23</xdr:row>
      <xdr:rowOff>34024</xdr:rowOff>
    </xdr:from>
    <xdr:to>
      <xdr:col>4</xdr:col>
      <xdr:colOff>1916328</xdr:colOff>
      <xdr:row>26</xdr:row>
      <xdr:rowOff>68041</xdr:rowOff>
    </xdr:to>
    <xdr:sp macro="" textlink="">
      <xdr:nvSpPr>
        <xdr:cNvPr id="3" name="TextBox 2"/>
        <xdr:cNvSpPr txBox="1"/>
      </xdr:nvSpPr>
      <xdr:spPr>
        <a:xfrm>
          <a:off x="5669633" y="7971524"/>
          <a:ext cx="5726338" cy="85044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ลงชื่อ................................................................................. คณบดี/ผอ.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</a:t>
          </a:r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วันที่รายงาน..............เดือน...............................ปี..............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487590</xdr:colOff>
      <xdr:row>25</xdr:row>
      <xdr:rowOff>102054</xdr:rowOff>
    </xdr:from>
    <xdr:to>
      <xdr:col>11</xdr:col>
      <xdr:colOff>229054</xdr:colOff>
      <xdr:row>30</xdr:row>
      <xdr:rowOff>163289</xdr:rowOff>
    </xdr:to>
    <xdr:sp macro="" textlink="">
      <xdr:nvSpPr>
        <xdr:cNvPr id="4" name="TextBox 2"/>
        <xdr:cNvSpPr txBox="1"/>
      </xdr:nvSpPr>
      <xdr:spPr>
        <a:xfrm>
          <a:off x="5885090" y="7790090"/>
          <a:ext cx="4572000" cy="1421949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  </a:t>
          </a:r>
          <a:endParaRPr lang="en-US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ลงชื่อ................................................................................. คณบดี/ผอ.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................................................................................)</a:t>
          </a:r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วันที่รายงาน..............เดือน...............................ปี..............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34022</xdr:colOff>
      <xdr:row>24</xdr:row>
      <xdr:rowOff>22682</xdr:rowOff>
    </xdr:from>
    <xdr:to>
      <xdr:col>4</xdr:col>
      <xdr:colOff>3356432</xdr:colOff>
      <xdr:row>27</xdr:row>
      <xdr:rowOff>56699</xdr:rowOff>
    </xdr:to>
    <xdr:sp macro="" textlink="">
      <xdr:nvSpPr>
        <xdr:cNvPr id="3" name="TextBox 2"/>
        <xdr:cNvSpPr txBox="1"/>
      </xdr:nvSpPr>
      <xdr:spPr>
        <a:xfrm>
          <a:off x="5896433" y="7733396"/>
          <a:ext cx="5726338" cy="85044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ลงชื่อ................................................................................. คณบดี/ผอ.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</a:t>
          </a:r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วันที่รายงาน..............เดือน...............................ปี..............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535781</xdr:colOff>
      <xdr:row>22</xdr:row>
      <xdr:rowOff>102050</xdr:rowOff>
    </xdr:from>
    <xdr:to>
      <xdr:col>8</xdr:col>
      <xdr:colOff>0</xdr:colOff>
      <xdr:row>27</xdr:row>
      <xdr:rowOff>214311</xdr:rowOff>
    </xdr:to>
    <xdr:sp macro="" textlink="">
      <xdr:nvSpPr>
        <xdr:cNvPr id="3" name="TextBox 2"/>
        <xdr:cNvSpPr txBox="1"/>
      </xdr:nvSpPr>
      <xdr:spPr>
        <a:xfrm>
          <a:off x="8048625" y="7924456"/>
          <a:ext cx="4572000" cy="1421949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  </a:t>
          </a:r>
          <a:endParaRPr lang="en-US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ลงชื่อ................................................................................. คณบดี/ผอ.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................................................................................)</a:t>
          </a:r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วันที่รายงาน..............เดือน...............................ปี..............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23</xdr:row>
      <xdr:rowOff>0</xdr:rowOff>
    </xdr:from>
    <xdr:to>
      <xdr:col>12</xdr:col>
      <xdr:colOff>136072</xdr:colOff>
      <xdr:row>28</xdr:row>
      <xdr:rowOff>61235</xdr:rowOff>
    </xdr:to>
    <xdr:sp macro="" textlink="">
      <xdr:nvSpPr>
        <xdr:cNvPr id="3" name="TextBox 2"/>
        <xdr:cNvSpPr txBox="1"/>
      </xdr:nvSpPr>
      <xdr:spPr>
        <a:xfrm>
          <a:off x="8654143" y="8450036"/>
          <a:ext cx="4572000" cy="1421949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  </a:t>
          </a:r>
          <a:endParaRPr lang="en-US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ลงชื่อ................................................................................. คณบดี/ผอ.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................................................................................)</a:t>
          </a:r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วันที่รายงาน..............เดือน...............................ปี..............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24</xdr:row>
      <xdr:rowOff>124729</xdr:rowOff>
    </xdr:from>
    <xdr:to>
      <xdr:col>4</xdr:col>
      <xdr:colOff>3322410</xdr:colOff>
      <xdr:row>27</xdr:row>
      <xdr:rowOff>158746</xdr:rowOff>
    </xdr:to>
    <xdr:sp macro="" textlink="">
      <xdr:nvSpPr>
        <xdr:cNvPr id="2" name="TextBox 1"/>
        <xdr:cNvSpPr txBox="1"/>
      </xdr:nvSpPr>
      <xdr:spPr>
        <a:xfrm>
          <a:off x="5791200" y="7697104"/>
          <a:ext cx="5722710" cy="834117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ลงชื่อ................................................................................. คณบดี/ผอ.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</a:t>
          </a:r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วันที่รายงาน..............เดือน...............................ปี..............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45346</xdr:colOff>
      <xdr:row>19</xdr:row>
      <xdr:rowOff>136071</xdr:rowOff>
    </xdr:from>
    <xdr:to>
      <xdr:col>5</xdr:col>
      <xdr:colOff>1870970</xdr:colOff>
      <xdr:row>23</xdr:row>
      <xdr:rowOff>170089</xdr:rowOff>
    </xdr:to>
    <xdr:sp macro="" textlink="">
      <xdr:nvSpPr>
        <xdr:cNvPr id="3" name="TextBox 2"/>
        <xdr:cNvSpPr txBox="1"/>
      </xdr:nvSpPr>
      <xdr:spPr>
        <a:xfrm>
          <a:off x="5930435" y="7540625"/>
          <a:ext cx="5726339" cy="85044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ลงชื่อ................................................................................. คณบดี/ผอ.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</a:t>
          </a:r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วันที่รายงาน..............เดือน...............................ปี..............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1156627</xdr:colOff>
      <xdr:row>25</xdr:row>
      <xdr:rowOff>102057</xdr:rowOff>
    </xdr:from>
    <xdr:to>
      <xdr:col>4</xdr:col>
      <xdr:colOff>2211180</xdr:colOff>
      <xdr:row>28</xdr:row>
      <xdr:rowOff>136074</xdr:rowOff>
    </xdr:to>
    <xdr:sp macro="" textlink="">
      <xdr:nvSpPr>
        <xdr:cNvPr id="2" name="TextBox 1"/>
        <xdr:cNvSpPr txBox="1"/>
      </xdr:nvSpPr>
      <xdr:spPr>
        <a:xfrm>
          <a:off x="5157127" y="7141032"/>
          <a:ext cx="5721803" cy="834117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ลงชื่อ................................................................................. หัวหน้าหน่วยงาน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</a:t>
          </a:r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วันที่รายงาน..............เดือน...............................ปี..............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627264</xdr:colOff>
      <xdr:row>21</xdr:row>
      <xdr:rowOff>151005</xdr:rowOff>
    </xdr:from>
    <xdr:to>
      <xdr:col>4</xdr:col>
      <xdr:colOff>2752688</xdr:colOff>
      <xdr:row>24</xdr:row>
      <xdr:rowOff>199957</xdr:rowOff>
    </xdr:to>
    <xdr:sp macro="" textlink="">
      <xdr:nvSpPr>
        <xdr:cNvPr id="2" name="TextBox 1"/>
        <xdr:cNvSpPr txBox="1"/>
      </xdr:nvSpPr>
      <xdr:spPr>
        <a:xfrm>
          <a:off x="5656929" y="7573535"/>
          <a:ext cx="5726338" cy="85044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ลงชื่อ................................................................................. คณบดี/ผอ.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</a:t>
          </a:r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วันที่รายงาน..............เดือน...............................ปี..............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997857</xdr:colOff>
      <xdr:row>23</xdr:row>
      <xdr:rowOff>204108</xdr:rowOff>
    </xdr:from>
    <xdr:to>
      <xdr:col>4</xdr:col>
      <xdr:colOff>2052409</xdr:colOff>
      <xdr:row>26</xdr:row>
      <xdr:rowOff>238125</xdr:rowOff>
    </xdr:to>
    <xdr:sp macro="" textlink="">
      <xdr:nvSpPr>
        <xdr:cNvPr id="3" name="TextBox 2"/>
        <xdr:cNvSpPr txBox="1"/>
      </xdr:nvSpPr>
      <xdr:spPr>
        <a:xfrm>
          <a:off x="5760357" y="7880804"/>
          <a:ext cx="5726338" cy="85044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ลงชื่อ................................................................................. คณบดี/ผอ.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</a:t>
          </a:r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วันที่รายงาน..............เดือน...............................ปี..............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759732</xdr:colOff>
      <xdr:row>21</xdr:row>
      <xdr:rowOff>34018</xdr:rowOff>
    </xdr:from>
    <xdr:to>
      <xdr:col>7</xdr:col>
      <xdr:colOff>3172</xdr:colOff>
      <xdr:row>25</xdr:row>
      <xdr:rowOff>68036</xdr:rowOff>
    </xdr:to>
    <xdr:sp macro="" textlink="">
      <xdr:nvSpPr>
        <xdr:cNvPr id="2" name="TextBox 1"/>
        <xdr:cNvSpPr txBox="1"/>
      </xdr:nvSpPr>
      <xdr:spPr>
        <a:xfrm>
          <a:off x="4887232" y="7041697"/>
          <a:ext cx="5389333" cy="1122589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ลงชื่อ................................................................................. คณบดี/ผอ.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</a:t>
          </a:r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วันที่รายงาน..............เดือน...............................ปี..............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1748066</xdr:colOff>
      <xdr:row>18</xdr:row>
      <xdr:rowOff>56697</xdr:rowOff>
    </xdr:from>
    <xdr:to>
      <xdr:col>3</xdr:col>
      <xdr:colOff>0</xdr:colOff>
      <xdr:row>21</xdr:row>
      <xdr:rowOff>90714</xdr:rowOff>
    </xdr:to>
    <xdr:sp macro="" textlink="">
      <xdr:nvSpPr>
        <xdr:cNvPr id="3" name="TextBox 2"/>
        <xdr:cNvSpPr txBox="1"/>
      </xdr:nvSpPr>
      <xdr:spPr>
        <a:xfrm>
          <a:off x="5841548" y="7563304"/>
          <a:ext cx="5713184" cy="85044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ลงชื่อ................................................................................. คณบดี/ผอ.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</a:t>
          </a:r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วันที่รายงาน..............เดือน...............................ปี..............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404811</xdr:colOff>
      <xdr:row>25</xdr:row>
      <xdr:rowOff>95246</xdr:rowOff>
    </xdr:from>
    <xdr:to>
      <xdr:col>19</xdr:col>
      <xdr:colOff>875388</xdr:colOff>
      <xdr:row>30</xdr:row>
      <xdr:rowOff>190496</xdr:rowOff>
    </xdr:to>
    <xdr:sp macro="" textlink="">
      <xdr:nvSpPr>
        <xdr:cNvPr id="3" name="TextBox 1"/>
        <xdr:cNvSpPr txBox="1"/>
      </xdr:nvSpPr>
      <xdr:spPr>
        <a:xfrm>
          <a:off x="17264061" y="7667621"/>
          <a:ext cx="5928402" cy="142875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  </a:t>
          </a:r>
          <a:r>
            <a:rPr lang="th-TH" sz="20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ลงชื่อ................................................................................. คณบดี/ผอ.</a:t>
          </a:r>
        </a:p>
        <a:p>
          <a:r>
            <a:rPr lang="th-TH" sz="20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(</a:t>
          </a:r>
          <a:r>
            <a:rPr lang="th-TH" sz="20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................................................................................)</a:t>
          </a:r>
        </a:p>
        <a:p>
          <a:r>
            <a:rPr lang="th-TH" sz="20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</a:t>
          </a:r>
          <a:r>
            <a:rPr lang="th-TH" sz="20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</a:t>
          </a:r>
          <a:r>
            <a:rPr lang="th-TH" sz="20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วันที่รายงาน................เดือน...............................ปี.......................</a:t>
          </a:r>
          <a:endParaRPr lang="th-TH" sz="20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26</xdr:row>
      <xdr:rowOff>147411</xdr:rowOff>
    </xdr:from>
    <xdr:to>
      <xdr:col>9</xdr:col>
      <xdr:colOff>0</xdr:colOff>
      <xdr:row>29</xdr:row>
      <xdr:rowOff>181429</xdr:rowOff>
    </xdr:to>
    <xdr:sp macro="" textlink="">
      <xdr:nvSpPr>
        <xdr:cNvPr id="3" name="TextBox 2"/>
        <xdr:cNvSpPr txBox="1"/>
      </xdr:nvSpPr>
      <xdr:spPr>
        <a:xfrm>
          <a:off x="5771697" y="7359197"/>
          <a:ext cx="5726338" cy="85044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ลงชื่อ................................................................................. คณบดี/ผอ.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</a:t>
          </a:r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วันที่รายงาน..............เดือน...............................ปี..............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5</xdr:col>
      <xdr:colOff>328851</xdr:colOff>
      <xdr:row>26</xdr:row>
      <xdr:rowOff>170091</xdr:rowOff>
    </xdr:from>
    <xdr:to>
      <xdr:col>8</xdr:col>
      <xdr:colOff>1426946</xdr:colOff>
      <xdr:row>29</xdr:row>
      <xdr:rowOff>204108</xdr:rowOff>
    </xdr:to>
    <xdr:sp macro="" textlink="">
      <xdr:nvSpPr>
        <xdr:cNvPr id="4" name="TextBox 3"/>
        <xdr:cNvSpPr txBox="1"/>
      </xdr:nvSpPr>
      <xdr:spPr>
        <a:xfrm>
          <a:off x="8413762" y="8504466"/>
          <a:ext cx="5713184" cy="85044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ลงชื่อ................................................................................. คณบดี/ผอ.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</a:t>
          </a:r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วันที่รายงาน..............เดือน...............................ปี..............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21</xdr:col>
      <xdr:colOff>23813</xdr:colOff>
      <xdr:row>24</xdr:row>
      <xdr:rowOff>119062</xdr:rowOff>
    </xdr:from>
    <xdr:to>
      <xdr:col>26</xdr:col>
      <xdr:colOff>684890</xdr:colOff>
      <xdr:row>29</xdr:row>
      <xdr:rowOff>214311</xdr:rowOff>
    </xdr:to>
    <xdr:sp macro="" textlink="">
      <xdr:nvSpPr>
        <xdr:cNvPr id="5" name="TextBox 1"/>
        <xdr:cNvSpPr txBox="1"/>
      </xdr:nvSpPr>
      <xdr:spPr>
        <a:xfrm>
          <a:off x="22036088" y="7243762"/>
          <a:ext cx="5966502" cy="1428749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  </a:t>
          </a:r>
          <a:r>
            <a:rPr lang="th-TH" sz="20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ลงชื่อ................................................................................. คณบดี/ผอ.</a:t>
          </a:r>
        </a:p>
        <a:p>
          <a:r>
            <a:rPr lang="th-TH" sz="20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(</a:t>
          </a:r>
          <a:r>
            <a:rPr lang="th-TH" sz="20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................................................................................)</a:t>
          </a:r>
        </a:p>
        <a:p>
          <a:r>
            <a:rPr lang="th-TH" sz="20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</a:t>
          </a:r>
          <a:r>
            <a:rPr lang="th-TH" sz="20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</a:t>
          </a:r>
          <a:r>
            <a:rPr lang="th-TH" sz="20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วันที่รายงาน................เดือน...............................ปี.......................</a:t>
          </a:r>
          <a:endParaRPr lang="th-TH" sz="20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362857</xdr:colOff>
      <xdr:row>14</xdr:row>
      <xdr:rowOff>170087</xdr:rowOff>
    </xdr:from>
    <xdr:to>
      <xdr:col>4</xdr:col>
      <xdr:colOff>3469818</xdr:colOff>
      <xdr:row>19</xdr:row>
      <xdr:rowOff>90714</xdr:rowOff>
    </xdr:to>
    <xdr:sp macro="" textlink="">
      <xdr:nvSpPr>
        <xdr:cNvPr id="2" name="TextBox 1"/>
        <xdr:cNvSpPr txBox="1"/>
      </xdr:nvSpPr>
      <xdr:spPr>
        <a:xfrm>
          <a:off x="5261428" y="4853212"/>
          <a:ext cx="5612944" cy="1281341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ลงชื่อ................................................................................. คณบดี/ผอ.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</a:t>
          </a:r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วันที่รายงาน..............เดือน...............................ปี..............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4314825</xdr:colOff>
      <xdr:row>46</xdr:row>
      <xdr:rowOff>80736</xdr:rowOff>
    </xdr:from>
    <xdr:to>
      <xdr:col>4</xdr:col>
      <xdr:colOff>713922</xdr:colOff>
      <xdr:row>50</xdr:row>
      <xdr:rowOff>114753</xdr:rowOff>
    </xdr:to>
    <xdr:sp macro="" textlink="">
      <xdr:nvSpPr>
        <xdr:cNvPr id="2" name="TextBox 1"/>
        <xdr:cNvSpPr txBox="1"/>
      </xdr:nvSpPr>
      <xdr:spPr>
        <a:xfrm>
          <a:off x="4676775" y="12939486"/>
          <a:ext cx="4819197" cy="1100817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ลงชื่อ...............................................................คณบดี/ผอ.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</a:t>
          </a:r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วันที่รายงาน..............เดือน...............................ปี..............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23813</xdr:colOff>
      <xdr:row>22</xdr:row>
      <xdr:rowOff>119062</xdr:rowOff>
    </xdr:from>
    <xdr:to>
      <xdr:col>20</xdr:col>
      <xdr:colOff>684890</xdr:colOff>
      <xdr:row>27</xdr:row>
      <xdr:rowOff>214311</xdr:rowOff>
    </xdr:to>
    <xdr:sp macro="" textlink="">
      <xdr:nvSpPr>
        <xdr:cNvPr id="3" name="TextBox 1"/>
        <xdr:cNvSpPr txBox="1"/>
      </xdr:nvSpPr>
      <xdr:spPr>
        <a:xfrm>
          <a:off x="16006763" y="7348537"/>
          <a:ext cx="5966502" cy="1428749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  </a:t>
          </a:r>
          <a:r>
            <a:rPr lang="th-TH" sz="20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ลงชื่อ................................................................................. คณบดี/ผอ.</a:t>
          </a:r>
        </a:p>
        <a:p>
          <a:r>
            <a:rPr lang="th-TH" sz="20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(</a:t>
          </a:r>
          <a:r>
            <a:rPr lang="th-TH" sz="20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................................................................................)</a:t>
          </a:r>
        </a:p>
        <a:p>
          <a:r>
            <a:rPr lang="th-TH" sz="20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</a:t>
          </a:r>
          <a:r>
            <a:rPr lang="th-TH" sz="20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</a:t>
          </a:r>
          <a:r>
            <a:rPr lang="th-TH" sz="20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วันที่รายงาน................เดือน...............................ปี.......................</a:t>
          </a:r>
          <a:endParaRPr lang="th-TH" sz="20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181444</xdr:colOff>
      <xdr:row>23</xdr:row>
      <xdr:rowOff>35830</xdr:rowOff>
    </xdr:from>
    <xdr:to>
      <xdr:col>9</xdr:col>
      <xdr:colOff>1009210</xdr:colOff>
      <xdr:row>26</xdr:row>
      <xdr:rowOff>79372</xdr:rowOff>
    </xdr:to>
    <xdr:sp macro="" textlink="">
      <xdr:nvSpPr>
        <xdr:cNvPr id="3" name="TextBox 2"/>
        <xdr:cNvSpPr txBox="1"/>
      </xdr:nvSpPr>
      <xdr:spPr>
        <a:xfrm>
          <a:off x="5590283" y="6601276"/>
          <a:ext cx="5726338" cy="859971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ลงชื่อ................................................................................. คณบดี/ผอ.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</a:t>
          </a:r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วันที่รายงาน..............เดือน...............................ปี..............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997867</xdr:colOff>
      <xdr:row>24</xdr:row>
      <xdr:rowOff>147414</xdr:rowOff>
    </xdr:from>
    <xdr:to>
      <xdr:col>7</xdr:col>
      <xdr:colOff>1145276</xdr:colOff>
      <xdr:row>27</xdr:row>
      <xdr:rowOff>181432</xdr:rowOff>
    </xdr:to>
    <xdr:sp macro="" textlink="">
      <xdr:nvSpPr>
        <xdr:cNvPr id="3" name="TextBox 2"/>
        <xdr:cNvSpPr txBox="1"/>
      </xdr:nvSpPr>
      <xdr:spPr>
        <a:xfrm>
          <a:off x="5885099" y="7563307"/>
          <a:ext cx="5726338" cy="85044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ลงชื่อ................................................................................. คณบดี/ผอ.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</a:t>
          </a:r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วันที่รายงาน..............เดือน...............................ปี..............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1156627</xdr:colOff>
      <xdr:row>27</xdr:row>
      <xdr:rowOff>102057</xdr:rowOff>
    </xdr:from>
    <xdr:to>
      <xdr:col>4</xdr:col>
      <xdr:colOff>2211180</xdr:colOff>
      <xdr:row>30</xdr:row>
      <xdr:rowOff>136074</xdr:rowOff>
    </xdr:to>
    <xdr:sp macro="" textlink="">
      <xdr:nvSpPr>
        <xdr:cNvPr id="2" name="TextBox 1"/>
        <xdr:cNvSpPr txBox="1"/>
      </xdr:nvSpPr>
      <xdr:spPr>
        <a:xfrm>
          <a:off x="5159395" y="7245807"/>
          <a:ext cx="5726339" cy="85044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ลงชื่อ................................................................................. หัวหน้าหน่วยงาน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</a:t>
          </a:r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วันที่รายงาน..............เดือน...............................ปี..............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300789</xdr:colOff>
      <xdr:row>26</xdr:row>
      <xdr:rowOff>60158</xdr:rowOff>
    </xdr:from>
    <xdr:to>
      <xdr:col>6</xdr:col>
      <xdr:colOff>8330</xdr:colOff>
      <xdr:row>29</xdr:row>
      <xdr:rowOff>94175</xdr:rowOff>
    </xdr:to>
    <xdr:sp macro="" textlink="">
      <xdr:nvSpPr>
        <xdr:cNvPr id="2" name="TextBox 1"/>
        <xdr:cNvSpPr txBox="1"/>
      </xdr:nvSpPr>
      <xdr:spPr>
        <a:xfrm>
          <a:off x="5845342" y="7429500"/>
          <a:ext cx="5432567" cy="846149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ลงชื่อ................................................................................. คณบดี/ผอ.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</a:t>
          </a:r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วันที่รายงาน..............เดือน...............................ปี..............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566950</xdr:colOff>
      <xdr:row>23</xdr:row>
      <xdr:rowOff>34023</xdr:rowOff>
    </xdr:from>
    <xdr:to>
      <xdr:col>4</xdr:col>
      <xdr:colOff>1984359</xdr:colOff>
      <xdr:row>26</xdr:row>
      <xdr:rowOff>68042</xdr:rowOff>
    </xdr:to>
    <xdr:sp macro="" textlink="">
      <xdr:nvSpPr>
        <xdr:cNvPr id="3" name="TextBox 2"/>
        <xdr:cNvSpPr txBox="1"/>
      </xdr:nvSpPr>
      <xdr:spPr>
        <a:xfrm>
          <a:off x="5828379" y="7438577"/>
          <a:ext cx="5544909" cy="850447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ลงชื่อ................................................................................. คณบดี/ผอ.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</a:t>
          </a:r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วันที่รายงาน..............เดือน...............................ปี..............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566950</xdr:colOff>
      <xdr:row>35</xdr:row>
      <xdr:rowOff>34023</xdr:rowOff>
    </xdr:from>
    <xdr:to>
      <xdr:col>5</xdr:col>
      <xdr:colOff>1984359</xdr:colOff>
      <xdr:row>38</xdr:row>
      <xdr:rowOff>68042</xdr:rowOff>
    </xdr:to>
    <xdr:sp macro="" textlink="">
      <xdr:nvSpPr>
        <xdr:cNvPr id="2" name="TextBox 1"/>
        <xdr:cNvSpPr txBox="1"/>
      </xdr:nvSpPr>
      <xdr:spPr>
        <a:xfrm>
          <a:off x="5824750" y="7339698"/>
          <a:ext cx="5551259" cy="834119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ลงชื่อ................................................................................. คณบดี/ผอ.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</a:t>
          </a:r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วันที่รายงาน..............เดือน...............................ปี..............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1519464</xdr:colOff>
      <xdr:row>23</xdr:row>
      <xdr:rowOff>24491</xdr:rowOff>
    </xdr:from>
    <xdr:to>
      <xdr:col>4</xdr:col>
      <xdr:colOff>2018396</xdr:colOff>
      <xdr:row>26</xdr:row>
      <xdr:rowOff>58508</xdr:rowOff>
    </xdr:to>
    <xdr:sp macro="" textlink="">
      <xdr:nvSpPr>
        <xdr:cNvPr id="3" name="TextBox 2"/>
        <xdr:cNvSpPr txBox="1"/>
      </xdr:nvSpPr>
      <xdr:spPr>
        <a:xfrm>
          <a:off x="5658303" y="7701187"/>
          <a:ext cx="4581075" cy="85044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  </a:t>
          </a:r>
        </a:p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ลงชื่อ................................................................................. คณบดี/ผอ.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</a:t>
          </a:r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วันที่รายงาน..............เดือน...............................ปี..............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1585902</xdr:colOff>
      <xdr:row>24</xdr:row>
      <xdr:rowOff>95249</xdr:rowOff>
    </xdr:from>
    <xdr:to>
      <xdr:col>21</xdr:col>
      <xdr:colOff>875380</xdr:colOff>
      <xdr:row>29</xdr:row>
      <xdr:rowOff>190498</xdr:rowOff>
    </xdr:to>
    <xdr:sp macro="" textlink="">
      <xdr:nvSpPr>
        <xdr:cNvPr id="3" name="TextBox 1"/>
        <xdr:cNvSpPr txBox="1"/>
      </xdr:nvSpPr>
      <xdr:spPr>
        <a:xfrm>
          <a:off x="17406927" y="7658099"/>
          <a:ext cx="5795053" cy="1428749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  </a:t>
          </a:r>
        </a:p>
        <a:p>
          <a:pPr algn="ctr"/>
          <a:r>
            <a:rPr lang="th-TH" sz="20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ลงชื่อ................................................................................. คณบดี/ผอ.</a:t>
          </a:r>
        </a:p>
        <a:p>
          <a:r>
            <a:rPr lang="th-TH" sz="2000">
              <a:latin typeface="TH SarabunPSK" panose="020B0500040200020003" pitchFamily="34" charset="-34"/>
              <a:cs typeface="TH SarabunPSK" panose="020B0500040200020003" pitchFamily="34" charset="-34"/>
            </a:rPr>
            <a:t>                 (</a:t>
          </a:r>
          <a:r>
            <a:rPr lang="th-TH" sz="20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................................................................................)</a:t>
          </a:r>
        </a:p>
        <a:p>
          <a:r>
            <a:rPr lang="th-TH" sz="20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</a:t>
          </a:r>
          <a:r>
            <a:rPr lang="th-TH" sz="20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  <a:r>
            <a:rPr lang="th-TH" sz="20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วันที่รายงาน................เดือน...............................ปี.......................</a:t>
          </a:r>
          <a:endParaRPr lang="th-TH" sz="20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1553482</xdr:colOff>
      <xdr:row>16</xdr:row>
      <xdr:rowOff>90712</xdr:rowOff>
    </xdr:from>
    <xdr:to>
      <xdr:col>4</xdr:col>
      <xdr:colOff>1995697</xdr:colOff>
      <xdr:row>21</xdr:row>
      <xdr:rowOff>22679</xdr:rowOff>
    </xdr:to>
    <xdr:sp macro="" textlink="">
      <xdr:nvSpPr>
        <xdr:cNvPr id="3" name="TextBox 2"/>
        <xdr:cNvSpPr txBox="1"/>
      </xdr:nvSpPr>
      <xdr:spPr>
        <a:xfrm>
          <a:off x="4989286" y="5533569"/>
          <a:ext cx="4989268" cy="1292681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  </a:t>
          </a:r>
        </a:p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ลงชื่อ................................................................................. คณบดี/ผอ.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................................................................................)</a:t>
          </a:r>
        </a:p>
        <a:p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วันที่รายงาน..............เดือน...............................ปี..............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623645</xdr:colOff>
      <xdr:row>27</xdr:row>
      <xdr:rowOff>90712</xdr:rowOff>
    </xdr:from>
    <xdr:to>
      <xdr:col>5</xdr:col>
      <xdr:colOff>1995697</xdr:colOff>
      <xdr:row>30</xdr:row>
      <xdr:rowOff>124729</xdr:rowOff>
    </xdr:to>
    <xdr:sp macro="" textlink="">
      <xdr:nvSpPr>
        <xdr:cNvPr id="2" name="TextBox 1"/>
        <xdr:cNvSpPr txBox="1"/>
      </xdr:nvSpPr>
      <xdr:spPr>
        <a:xfrm>
          <a:off x="5662370" y="7663087"/>
          <a:ext cx="5734502" cy="834117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ลงชื่อ...........................................................................คณบดี/ผอ.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 (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................................................................................)</a:t>
          </a: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</a:t>
          </a:r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วันที่รายงาน..............เดือน...............................ปี..............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3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4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5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6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9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10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view="pageBreakPreview" zoomScale="62" zoomScaleNormal="80" zoomScaleSheetLayoutView="62" workbookViewId="0">
      <selection activeCell="A16" sqref="A16:H16"/>
    </sheetView>
  </sheetViews>
  <sheetFormatPr defaultColWidth="4.28515625" defaultRowHeight="24"/>
  <cols>
    <col min="1" max="1" width="4.5703125" style="1" customWidth="1"/>
    <col min="2" max="2" width="4.5703125" style="110" customWidth="1"/>
    <col min="3" max="3" width="47.28515625" style="45" hidden="1" customWidth="1"/>
    <col min="4" max="4" width="14.7109375" style="13" hidden="1" customWidth="1"/>
    <col min="5" max="5" width="60.5703125" style="82" customWidth="1"/>
    <col min="6" max="7" width="19.7109375" style="1" bestFit="1" customWidth="1"/>
    <col min="8" max="8" width="40.5703125" style="10" customWidth="1"/>
    <col min="9" max="16384" width="4.28515625" style="1"/>
  </cols>
  <sheetData>
    <row r="1" spans="1:8">
      <c r="A1" s="386"/>
      <c r="B1" s="386"/>
      <c r="C1" s="386"/>
      <c r="D1" s="386"/>
      <c r="E1" s="386"/>
      <c r="F1" s="386"/>
      <c r="G1" s="386"/>
      <c r="H1" s="386"/>
    </row>
    <row r="2" spans="1:8">
      <c r="A2" s="386"/>
      <c r="B2" s="386"/>
      <c r="C2" s="386"/>
      <c r="D2" s="386"/>
      <c r="E2" s="386"/>
      <c r="F2" s="386"/>
      <c r="G2" s="386"/>
      <c r="H2" s="386"/>
    </row>
    <row r="3" spans="1:8">
      <c r="A3" s="386"/>
      <c r="B3" s="386"/>
      <c r="C3" s="386"/>
      <c r="D3" s="386"/>
      <c r="E3" s="386"/>
      <c r="F3" s="386"/>
      <c r="G3" s="386"/>
      <c r="H3" s="386"/>
    </row>
    <row r="4" spans="1:8">
      <c r="A4" s="386"/>
      <c r="B4" s="386"/>
      <c r="C4" s="386"/>
      <c r="D4" s="386"/>
      <c r="E4" s="386"/>
      <c r="F4" s="386"/>
      <c r="G4" s="386"/>
      <c r="H4" s="386"/>
    </row>
    <row r="5" spans="1:8">
      <c r="A5" s="386"/>
      <c r="B5" s="386"/>
      <c r="C5" s="386"/>
      <c r="D5" s="386"/>
      <c r="E5" s="386"/>
      <c r="F5" s="386"/>
      <c r="G5" s="386"/>
      <c r="H5" s="386"/>
    </row>
    <row r="6" spans="1:8">
      <c r="A6" s="386"/>
      <c r="B6" s="386"/>
      <c r="C6" s="386"/>
      <c r="D6" s="386"/>
      <c r="E6" s="386"/>
      <c r="F6" s="386"/>
      <c r="G6" s="386"/>
      <c r="H6" s="386"/>
    </row>
    <row r="7" spans="1:8">
      <c r="A7" s="386"/>
      <c r="B7" s="386"/>
      <c r="C7" s="386"/>
      <c r="D7" s="386"/>
      <c r="E7" s="386"/>
      <c r="F7" s="386"/>
      <c r="G7" s="386"/>
      <c r="H7" s="386"/>
    </row>
    <row r="8" spans="1:8">
      <c r="A8" s="386"/>
      <c r="B8" s="386"/>
      <c r="C8" s="386"/>
      <c r="D8" s="386"/>
      <c r="E8" s="386"/>
      <c r="F8" s="386"/>
      <c r="G8" s="386"/>
      <c r="H8" s="386"/>
    </row>
    <row r="9" spans="1:8">
      <c r="A9" s="386"/>
      <c r="B9" s="386"/>
      <c r="C9" s="386"/>
      <c r="D9" s="386"/>
      <c r="E9" s="386"/>
      <c r="F9" s="386"/>
      <c r="G9" s="386"/>
      <c r="H9" s="386"/>
    </row>
    <row r="10" spans="1:8">
      <c r="A10" s="386"/>
      <c r="B10" s="386"/>
      <c r="C10" s="386"/>
      <c r="D10" s="386"/>
      <c r="E10" s="386"/>
      <c r="F10" s="386"/>
      <c r="G10" s="386"/>
      <c r="H10" s="386"/>
    </row>
    <row r="11" spans="1:8">
      <c r="A11" s="386"/>
      <c r="B11" s="386"/>
      <c r="C11" s="386"/>
      <c r="D11" s="386"/>
      <c r="E11" s="386"/>
      <c r="F11" s="386"/>
      <c r="G11" s="386"/>
      <c r="H11" s="386"/>
    </row>
    <row r="12" spans="1:8">
      <c r="A12" s="386"/>
      <c r="B12" s="386"/>
      <c r="C12" s="386"/>
      <c r="D12" s="386"/>
      <c r="E12" s="386"/>
      <c r="F12" s="386"/>
      <c r="G12" s="386"/>
      <c r="H12" s="386"/>
    </row>
    <row r="13" spans="1:8">
      <c r="A13" s="386"/>
      <c r="B13" s="386"/>
      <c r="C13" s="386"/>
      <c r="D13" s="386"/>
      <c r="E13" s="386"/>
      <c r="F13" s="386"/>
      <c r="G13" s="386"/>
      <c r="H13" s="386"/>
    </row>
    <row r="14" spans="1:8" ht="42">
      <c r="A14" s="387" t="s">
        <v>89</v>
      </c>
      <c r="B14" s="387"/>
      <c r="C14" s="387"/>
      <c r="D14" s="387"/>
      <c r="E14" s="387"/>
      <c r="F14" s="387"/>
      <c r="G14" s="387"/>
      <c r="H14" s="387"/>
    </row>
    <row r="15" spans="1:8">
      <c r="A15" s="109"/>
      <c r="B15" s="109"/>
      <c r="C15" s="109"/>
      <c r="D15" s="109"/>
      <c r="E15" s="109"/>
      <c r="F15" s="109"/>
      <c r="G15" s="109"/>
      <c r="H15" s="109"/>
    </row>
    <row r="16" spans="1:8" ht="42">
      <c r="A16" s="387" t="s">
        <v>18</v>
      </c>
      <c r="B16" s="387"/>
      <c r="C16" s="387"/>
      <c r="D16" s="387"/>
      <c r="E16" s="387"/>
      <c r="F16" s="387"/>
      <c r="G16" s="387"/>
      <c r="H16" s="387"/>
    </row>
    <row r="17" spans="1:8">
      <c r="A17" s="386"/>
      <c r="B17" s="386"/>
      <c r="C17" s="386"/>
      <c r="D17" s="386"/>
      <c r="E17" s="386"/>
      <c r="F17" s="386"/>
      <c r="G17" s="386"/>
      <c r="H17" s="386"/>
    </row>
    <row r="18" spans="1:8">
      <c r="A18" s="386"/>
      <c r="B18" s="386"/>
      <c r="C18" s="386"/>
      <c r="D18" s="386"/>
      <c r="E18" s="386"/>
      <c r="F18" s="386"/>
      <c r="G18" s="386"/>
      <c r="H18" s="386"/>
    </row>
    <row r="19" spans="1:8">
      <c r="A19" s="386"/>
      <c r="B19" s="386"/>
      <c r="C19" s="386"/>
      <c r="D19" s="386"/>
      <c r="E19" s="386"/>
      <c r="F19" s="386"/>
      <c r="G19" s="386"/>
      <c r="H19" s="386"/>
    </row>
    <row r="20" spans="1:8">
      <c r="A20" s="386"/>
      <c r="B20" s="386"/>
      <c r="C20" s="386"/>
      <c r="D20" s="386"/>
      <c r="E20" s="386"/>
      <c r="F20" s="386"/>
      <c r="G20" s="386"/>
      <c r="H20" s="386"/>
    </row>
    <row r="21" spans="1:8">
      <c r="A21" s="386"/>
      <c r="B21" s="386"/>
      <c r="C21" s="386"/>
      <c r="D21" s="386"/>
      <c r="E21" s="386"/>
      <c r="F21" s="386"/>
      <c r="G21" s="386"/>
      <c r="H21" s="386"/>
    </row>
    <row r="22" spans="1:8">
      <c r="A22" s="109"/>
      <c r="B22" s="109"/>
      <c r="C22" s="109"/>
      <c r="D22" s="109"/>
      <c r="E22" s="109"/>
      <c r="F22" s="109"/>
      <c r="G22" s="109"/>
      <c r="H22" s="109"/>
    </row>
    <row r="23" spans="1:8">
      <c r="A23" s="386"/>
      <c r="B23" s="386"/>
      <c r="C23" s="386"/>
      <c r="D23" s="386"/>
      <c r="E23" s="386"/>
      <c r="F23" s="386"/>
      <c r="G23" s="386"/>
      <c r="H23" s="386"/>
    </row>
    <row r="24" spans="1:8">
      <c r="A24" s="386"/>
      <c r="B24" s="386"/>
      <c r="C24" s="386"/>
      <c r="D24" s="386"/>
      <c r="E24" s="386"/>
      <c r="F24" s="386"/>
      <c r="G24" s="386"/>
      <c r="H24" s="386"/>
    </row>
    <row r="25" spans="1:8">
      <c r="A25" s="109"/>
      <c r="B25" s="109"/>
      <c r="C25" s="109"/>
      <c r="D25" s="109"/>
      <c r="E25" s="109"/>
      <c r="F25" s="109"/>
      <c r="G25" s="109"/>
      <c r="H25" s="109"/>
    </row>
    <row r="26" spans="1:8">
      <c r="A26" s="109"/>
      <c r="B26" s="109"/>
      <c r="C26" s="109"/>
      <c r="D26" s="109"/>
      <c r="E26" s="109"/>
      <c r="F26" s="109"/>
      <c r="G26" s="109"/>
      <c r="H26" s="109"/>
    </row>
    <row r="27" spans="1:8">
      <c r="A27" s="109"/>
      <c r="B27" s="109"/>
      <c r="C27" s="109"/>
      <c r="D27" s="109"/>
      <c r="E27" s="109"/>
      <c r="F27" s="109"/>
      <c r="G27" s="109"/>
      <c r="H27" s="109"/>
    </row>
    <row r="28" spans="1:8">
      <c r="A28" s="109"/>
      <c r="B28" s="109"/>
      <c r="C28" s="109"/>
      <c r="D28" s="109"/>
      <c r="E28" s="109"/>
      <c r="F28" s="109"/>
      <c r="G28" s="109"/>
      <c r="H28" s="109"/>
    </row>
    <row r="29" spans="1:8">
      <c r="A29" s="109"/>
      <c r="B29" s="109"/>
      <c r="C29" s="109"/>
      <c r="D29" s="109"/>
      <c r="E29" s="109"/>
      <c r="F29" s="109"/>
      <c r="G29" s="109"/>
      <c r="H29" s="109"/>
    </row>
    <row r="30" spans="1:8">
      <c r="A30" s="109"/>
      <c r="B30" s="109"/>
      <c r="C30" s="109"/>
      <c r="D30" s="109"/>
      <c r="E30" s="109"/>
      <c r="F30" s="109"/>
      <c r="G30" s="109"/>
      <c r="H30" s="109"/>
    </row>
    <row r="31" spans="1:8">
      <c r="A31" s="386"/>
      <c r="B31" s="386"/>
      <c r="C31" s="386"/>
      <c r="D31" s="386"/>
      <c r="E31" s="386"/>
      <c r="F31" s="386"/>
      <c r="G31" s="386"/>
      <c r="H31" s="386"/>
    </row>
    <row r="32" spans="1:8">
      <c r="A32" s="386"/>
      <c r="B32" s="386"/>
      <c r="C32" s="386"/>
      <c r="D32" s="386"/>
      <c r="E32" s="386"/>
      <c r="F32" s="386"/>
      <c r="G32" s="386"/>
      <c r="H32" s="386"/>
    </row>
    <row r="33" spans="1:8">
      <c r="A33" s="386"/>
      <c r="B33" s="386"/>
      <c r="C33" s="386"/>
      <c r="D33" s="386"/>
      <c r="E33" s="386"/>
      <c r="F33" s="386"/>
      <c r="G33" s="386"/>
      <c r="H33" s="386"/>
    </row>
    <row r="34" spans="1:8">
      <c r="A34" s="386"/>
      <c r="B34" s="386"/>
      <c r="C34" s="386"/>
      <c r="D34" s="386"/>
      <c r="E34" s="386"/>
      <c r="F34" s="386"/>
      <c r="G34" s="386"/>
      <c r="H34" s="386"/>
    </row>
    <row r="35" spans="1:8">
      <c r="A35" s="386"/>
      <c r="B35" s="386"/>
      <c r="C35" s="386"/>
      <c r="D35" s="386"/>
      <c r="E35" s="386"/>
      <c r="F35" s="386"/>
      <c r="G35" s="386"/>
      <c r="H35" s="386"/>
    </row>
    <row r="36" spans="1:8">
      <c r="A36" s="386"/>
      <c r="B36" s="386"/>
      <c r="C36" s="386"/>
      <c r="D36" s="386"/>
      <c r="E36" s="386"/>
      <c r="F36" s="386"/>
      <c r="G36" s="386"/>
      <c r="H36" s="386"/>
    </row>
    <row r="37" spans="1:8">
      <c r="A37" s="386"/>
      <c r="B37" s="386"/>
      <c r="C37" s="386"/>
      <c r="D37" s="386"/>
      <c r="E37" s="386"/>
      <c r="F37" s="386"/>
      <c r="G37" s="386"/>
      <c r="H37" s="386"/>
    </row>
    <row r="38" spans="1:8">
      <c r="A38" s="386"/>
      <c r="B38" s="386"/>
      <c r="C38" s="386"/>
      <c r="D38" s="386"/>
      <c r="E38" s="386"/>
      <c r="F38" s="386"/>
      <c r="G38" s="386"/>
      <c r="H38" s="386"/>
    </row>
    <row r="39" spans="1:8">
      <c r="A39" s="386"/>
      <c r="B39" s="386"/>
      <c r="C39" s="386"/>
      <c r="D39" s="386"/>
      <c r="E39" s="386"/>
      <c r="F39" s="386"/>
      <c r="G39" s="386"/>
      <c r="H39" s="386"/>
    </row>
    <row r="40" spans="1:8">
      <c r="A40" s="386"/>
      <c r="B40" s="386"/>
      <c r="C40" s="386"/>
      <c r="D40" s="386"/>
      <c r="E40" s="386"/>
      <c r="F40" s="386"/>
      <c r="G40" s="386"/>
      <c r="H40" s="386"/>
    </row>
    <row r="41" spans="1:8">
      <c r="A41" s="386"/>
      <c r="B41" s="386"/>
      <c r="C41" s="386"/>
      <c r="D41" s="386"/>
      <c r="E41" s="386"/>
      <c r="F41" s="386"/>
      <c r="G41" s="386"/>
      <c r="H41" s="386"/>
    </row>
    <row r="42" spans="1:8">
      <c r="A42" s="386"/>
      <c r="B42" s="386"/>
      <c r="C42" s="386"/>
      <c r="D42" s="386"/>
      <c r="E42" s="386"/>
      <c r="F42" s="386"/>
      <c r="G42" s="386"/>
      <c r="H42" s="386"/>
    </row>
    <row r="43" spans="1:8">
      <c r="A43" s="386"/>
      <c r="B43" s="386"/>
      <c r="C43" s="386"/>
      <c r="D43" s="386"/>
      <c r="E43" s="386"/>
      <c r="F43" s="386"/>
      <c r="G43" s="386"/>
      <c r="H43" s="386"/>
    </row>
    <row r="44" spans="1:8">
      <c r="A44" s="386"/>
      <c r="B44" s="386"/>
      <c r="C44" s="386"/>
      <c r="D44" s="386"/>
      <c r="E44" s="386"/>
      <c r="F44" s="386"/>
      <c r="G44" s="386"/>
      <c r="H44" s="386"/>
    </row>
    <row r="45" spans="1:8">
      <c r="A45" s="386"/>
      <c r="B45" s="386"/>
      <c r="C45" s="386"/>
      <c r="D45" s="386"/>
      <c r="E45" s="386"/>
      <c r="F45" s="386"/>
      <c r="G45" s="386"/>
      <c r="H45" s="386"/>
    </row>
    <row r="46" spans="1:8">
      <c r="A46" s="386"/>
      <c r="B46" s="386"/>
      <c r="C46" s="386"/>
      <c r="D46" s="386"/>
      <c r="E46" s="386"/>
      <c r="F46" s="386"/>
      <c r="G46" s="386"/>
      <c r="H46" s="386"/>
    </row>
    <row r="47" spans="1:8">
      <c r="A47" s="386"/>
      <c r="B47" s="386"/>
      <c r="C47" s="386"/>
      <c r="D47" s="386"/>
      <c r="E47" s="386"/>
      <c r="F47" s="386"/>
      <c r="G47" s="386"/>
      <c r="H47" s="386"/>
    </row>
  </sheetData>
  <mergeCells count="39">
    <mergeCell ref="A43:H43"/>
    <mergeCell ref="A44:H44"/>
    <mergeCell ref="A45:H45"/>
    <mergeCell ref="A46:H46"/>
    <mergeCell ref="A47:H47"/>
    <mergeCell ref="A42:H42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8:H8"/>
    <mergeCell ref="A9:H9"/>
    <mergeCell ref="A10:H10"/>
    <mergeCell ref="A11:H11"/>
    <mergeCell ref="A23:H23"/>
    <mergeCell ref="A12:H12"/>
    <mergeCell ref="A13:H13"/>
    <mergeCell ref="A14:H14"/>
    <mergeCell ref="A16:H16"/>
    <mergeCell ref="A17:H17"/>
    <mergeCell ref="A24:H24"/>
    <mergeCell ref="A18:H18"/>
    <mergeCell ref="A19:H19"/>
    <mergeCell ref="A20:H20"/>
    <mergeCell ref="A21:H21"/>
    <mergeCell ref="A6:H6"/>
    <mergeCell ref="A7:H7"/>
    <mergeCell ref="A1:H1"/>
    <mergeCell ref="A2:H2"/>
    <mergeCell ref="A3:H3"/>
    <mergeCell ref="A4:H4"/>
    <mergeCell ref="A5:H5"/>
  </mergeCells>
  <pageMargins left="0.70866141732283472" right="0.70866141732283472" top="0.74803149606299213" bottom="0.39370078740157483" header="0.31496062992125984" footer="0.31496062992125984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38"/>
  <sheetViews>
    <sheetView view="pageBreakPreview" zoomScale="84" zoomScaleNormal="80" zoomScaleSheetLayoutView="84" workbookViewId="0">
      <selection activeCell="A5" sqref="A5:XFD5"/>
    </sheetView>
  </sheetViews>
  <sheetFormatPr defaultColWidth="9" defaultRowHeight="24"/>
  <cols>
    <col min="1" max="1" width="5.42578125" style="1" bestFit="1" customWidth="1"/>
    <col min="2" max="2" width="47.28515625" style="1" bestFit="1" customWidth="1"/>
    <col min="3" max="3" width="18.42578125" style="1" customWidth="1"/>
    <col min="4" max="5" width="28.5703125" style="1" customWidth="1"/>
    <col min="6" max="6" width="17.42578125" style="1" bestFit="1" customWidth="1"/>
    <col min="7" max="7" width="8.42578125" style="1" bestFit="1" customWidth="1"/>
    <col min="8" max="8" width="10.42578125" style="1" bestFit="1" customWidth="1"/>
    <col min="9" max="9" width="14.5703125" style="1" bestFit="1" customWidth="1"/>
    <col min="10" max="10" width="19.5703125" style="1" customWidth="1"/>
    <col min="11" max="11" width="26.140625" style="1" bestFit="1" customWidth="1"/>
    <col min="12" max="12" width="9.42578125" style="1" bestFit="1" customWidth="1"/>
    <col min="13" max="13" width="18.140625" style="1" customWidth="1"/>
    <col min="14" max="14" width="9.42578125" style="1" bestFit="1" customWidth="1"/>
    <col min="15" max="15" width="17" style="1" customWidth="1"/>
    <col min="16" max="16" width="18.42578125" style="1" customWidth="1"/>
    <col min="17" max="16384" width="9" style="1"/>
  </cols>
  <sheetData>
    <row r="1" spans="1:15" s="33" customFormat="1" ht="33">
      <c r="A1" s="388" t="s">
        <v>17</v>
      </c>
      <c r="B1" s="388"/>
      <c r="C1" s="388"/>
      <c r="D1" s="388"/>
      <c r="E1" s="388"/>
      <c r="F1" s="388"/>
      <c r="G1" s="47"/>
      <c r="H1" s="47"/>
      <c r="I1" s="47"/>
      <c r="J1" s="47"/>
      <c r="K1" s="47"/>
      <c r="L1" s="47"/>
      <c r="M1" s="47"/>
      <c r="N1" s="47"/>
    </row>
    <row r="2" spans="1:15" s="33" customFormat="1" ht="33">
      <c r="A2" s="389" t="s">
        <v>311</v>
      </c>
      <c r="B2" s="389"/>
      <c r="C2" s="389"/>
      <c r="D2" s="389"/>
      <c r="E2" s="389"/>
      <c r="F2" s="389"/>
      <c r="G2" s="46"/>
      <c r="H2" s="46"/>
      <c r="I2" s="46"/>
      <c r="J2" s="46"/>
      <c r="K2" s="46"/>
      <c r="L2" s="46"/>
      <c r="M2" s="46"/>
      <c r="N2" s="46"/>
    </row>
    <row r="3" spans="1:15" s="33" customFormat="1" ht="33">
      <c r="A3" s="389" t="s">
        <v>209</v>
      </c>
      <c r="B3" s="389"/>
      <c r="C3" s="389"/>
      <c r="D3" s="389"/>
      <c r="E3" s="389"/>
      <c r="F3" s="389"/>
      <c r="G3" s="46"/>
      <c r="H3" s="46"/>
      <c r="I3" s="46"/>
      <c r="J3" s="46"/>
      <c r="K3" s="46"/>
      <c r="L3" s="46"/>
      <c r="M3" s="46"/>
      <c r="N3" s="46"/>
    </row>
    <row r="4" spans="1:1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5" s="477" customFormat="1" ht="27.75">
      <c r="A5" s="475" t="s">
        <v>156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6"/>
      <c r="O5" s="476"/>
    </row>
    <row r="7" spans="1:15" s="60" customFormat="1" ht="96">
      <c r="A7" s="111" t="s">
        <v>0</v>
      </c>
      <c r="B7" s="114" t="s">
        <v>90</v>
      </c>
      <c r="C7" s="111" t="s">
        <v>98</v>
      </c>
      <c r="D7" s="112" t="s">
        <v>102</v>
      </c>
      <c r="E7" s="112" t="s">
        <v>58</v>
      </c>
      <c r="F7" s="112" t="s">
        <v>105</v>
      </c>
    </row>
    <row r="8" spans="1:15">
      <c r="A8" s="4"/>
      <c r="B8" s="221"/>
      <c r="C8" s="6"/>
      <c r="D8" s="6"/>
      <c r="E8" s="6"/>
      <c r="F8" s="222"/>
    </row>
    <row r="9" spans="1:15">
      <c r="A9" s="7"/>
      <c r="B9" s="221"/>
      <c r="C9" s="6"/>
      <c r="D9" s="9"/>
      <c r="E9" s="9"/>
      <c r="F9" s="281"/>
    </row>
    <row r="10" spans="1:15">
      <c r="A10" s="7"/>
      <c r="B10" s="221"/>
      <c r="C10" s="6"/>
      <c r="D10" s="9"/>
      <c r="E10" s="9"/>
      <c r="F10" s="281"/>
    </row>
    <row r="11" spans="1:15">
      <c r="A11" s="7"/>
      <c r="B11" s="221"/>
      <c r="C11" s="6"/>
      <c r="D11" s="9"/>
      <c r="E11" s="9"/>
      <c r="F11" s="281"/>
    </row>
    <row r="12" spans="1:15">
      <c r="A12" s="7"/>
      <c r="B12" s="221"/>
      <c r="C12" s="6"/>
      <c r="D12" s="9"/>
      <c r="E12" s="9"/>
      <c r="F12" s="281"/>
    </row>
    <row r="13" spans="1:15">
      <c r="A13" s="7"/>
      <c r="B13" s="221"/>
      <c r="C13" s="6"/>
      <c r="D13" s="9"/>
      <c r="E13" s="9"/>
      <c r="F13" s="281"/>
    </row>
    <row r="14" spans="1:15">
      <c r="A14" s="7"/>
      <c r="B14" s="221"/>
      <c r="C14" s="6"/>
      <c r="D14" s="9"/>
      <c r="E14" s="9"/>
      <c r="F14" s="281"/>
    </row>
    <row r="15" spans="1:15">
      <c r="A15" s="7"/>
      <c r="B15" s="221"/>
      <c r="C15" s="6"/>
      <c r="D15" s="9"/>
      <c r="E15" s="9"/>
      <c r="F15" s="281"/>
    </row>
    <row r="16" spans="1:15">
      <c r="A16" s="7"/>
      <c r="B16" s="221"/>
      <c r="C16" s="6"/>
      <c r="D16" s="9"/>
      <c r="E16" s="9"/>
      <c r="F16" s="281"/>
    </row>
    <row r="17" spans="1:11">
      <c r="A17" s="7"/>
      <c r="B17" s="221"/>
      <c r="C17" s="6"/>
      <c r="D17" s="9"/>
      <c r="E17" s="9"/>
      <c r="F17" s="281"/>
    </row>
    <row r="18" spans="1:11">
      <c r="A18" s="7"/>
      <c r="B18" s="221"/>
      <c r="C18" s="6"/>
      <c r="D18" s="9"/>
      <c r="E18" s="9"/>
      <c r="F18" s="281"/>
    </row>
    <row r="19" spans="1:11">
      <c r="A19" s="7"/>
      <c r="B19" s="221"/>
      <c r="C19" s="6"/>
      <c r="D19" s="9"/>
      <c r="E19" s="9"/>
      <c r="F19" s="281"/>
    </row>
    <row r="20" spans="1:11">
      <c r="A20" s="7"/>
      <c r="B20" s="221"/>
      <c r="C20" s="6"/>
      <c r="D20" s="9"/>
      <c r="E20" s="9"/>
      <c r="F20" s="281"/>
    </row>
    <row r="21" spans="1:11">
      <c r="A21" s="7"/>
      <c r="B21" s="221"/>
      <c r="C21" s="6"/>
      <c r="D21" s="9"/>
      <c r="E21" s="9"/>
      <c r="F21" s="281"/>
    </row>
    <row r="22" spans="1:11">
      <c r="A22" s="7"/>
      <c r="B22" s="221"/>
      <c r="C22" s="6"/>
      <c r="D22" s="9"/>
      <c r="E22" s="9"/>
      <c r="F22" s="281"/>
    </row>
    <row r="23" spans="1:11">
      <c r="A23" s="7"/>
      <c r="B23" s="221"/>
      <c r="C23" s="6"/>
      <c r="D23" s="48"/>
      <c r="E23" s="48"/>
      <c r="F23" s="281"/>
    </row>
    <row r="24" spans="1:11">
      <c r="A24" s="7"/>
      <c r="B24" s="221"/>
      <c r="C24" s="6"/>
      <c r="D24" s="9"/>
      <c r="E24" s="9"/>
      <c r="F24" s="281"/>
    </row>
    <row r="25" spans="1:11">
      <c r="A25" s="7"/>
      <c r="B25" s="221"/>
      <c r="C25" s="6"/>
      <c r="D25" s="9"/>
      <c r="E25" s="9"/>
      <c r="F25" s="281"/>
    </row>
    <row r="26" spans="1:11">
      <c r="A26" s="7"/>
      <c r="B26" s="221"/>
      <c r="C26" s="6"/>
      <c r="D26" s="48"/>
      <c r="E26" s="48"/>
      <c r="F26" s="281"/>
    </row>
    <row r="27" spans="1:11">
      <c r="A27" s="426" t="s">
        <v>9</v>
      </c>
      <c r="B27" s="427"/>
      <c r="C27" s="35"/>
      <c r="D27" s="35"/>
      <c r="E27" s="35"/>
      <c r="F27" s="35"/>
    </row>
    <row r="28" spans="1:11">
      <c r="K28" s="10"/>
    </row>
    <row r="29" spans="1:11">
      <c r="K29" s="10"/>
    </row>
    <row r="30" spans="1:11">
      <c r="K30" s="10"/>
    </row>
    <row r="31" spans="1:11">
      <c r="K31" s="10"/>
    </row>
    <row r="32" spans="1:11">
      <c r="K32" s="10"/>
    </row>
    <row r="33" spans="11:11">
      <c r="K33" s="10"/>
    </row>
    <row r="34" spans="11:11">
      <c r="K34" s="10"/>
    </row>
    <row r="35" spans="11:11">
      <c r="K35" s="10"/>
    </row>
    <row r="36" spans="11:11">
      <c r="K36" s="10"/>
    </row>
    <row r="38" spans="11:11">
      <c r="K38" s="10"/>
    </row>
  </sheetData>
  <mergeCells count="4">
    <mergeCell ref="A1:F1"/>
    <mergeCell ref="A2:F2"/>
    <mergeCell ref="A3:F3"/>
    <mergeCell ref="A27:B27"/>
  </mergeCells>
  <pageMargins left="0.78740157480314965" right="0.59055118110236227" top="0.51181102362204722" bottom="0.19685039370078741" header="0.31496062992125984" footer="0.31496062992125984"/>
  <pageSetup paperSize="9" scale="80" orientation="landscape" r:id="rId1"/>
  <headerFooter>
    <oddHeader>&amp;C&amp;"TH SarabunPSK,ธรรมดา"&amp;14แบบเก็บข้อมูล</oddHeader>
  </headerFooter>
  <rowBreaks count="1" manualBreakCount="1">
    <brk id="31" max="4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view="pageBreakPreview" zoomScale="84" zoomScaleNormal="80" zoomScaleSheetLayoutView="84" workbookViewId="0">
      <selection activeCell="A5" sqref="A5:XFD5"/>
    </sheetView>
  </sheetViews>
  <sheetFormatPr defaultColWidth="9" defaultRowHeight="24"/>
  <cols>
    <col min="1" max="1" width="5.42578125" style="1" bestFit="1" customWidth="1"/>
    <col min="2" max="2" width="63.42578125" style="1" customWidth="1"/>
    <col min="3" max="3" width="27.140625" style="1" customWidth="1"/>
    <col min="4" max="4" width="27.7109375" style="1" customWidth="1"/>
    <col min="5" max="5" width="28.7109375" style="1" customWidth="1"/>
    <col min="6" max="6" width="8.42578125" style="1" bestFit="1" customWidth="1"/>
    <col min="7" max="7" width="10.42578125" style="1" bestFit="1" customWidth="1"/>
    <col min="8" max="8" width="14.5703125" style="1" bestFit="1" customWidth="1"/>
    <col min="9" max="9" width="19.5703125" style="1" customWidth="1"/>
    <col min="10" max="10" width="26.140625" style="1" bestFit="1" customWidth="1"/>
    <col min="11" max="11" width="9.42578125" style="1" bestFit="1" customWidth="1"/>
    <col min="12" max="12" width="18.140625" style="1" customWidth="1"/>
    <col min="13" max="13" width="9.42578125" style="1" bestFit="1" customWidth="1"/>
    <col min="14" max="14" width="17" style="1" customWidth="1"/>
    <col min="15" max="15" width="18.42578125" style="1" customWidth="1"/>
    <col min="16" max="16384" width="9" style="1"/>
  </cols>
  <sheetData>
    <row r="1" spans="1:15" s="33" customFormat="1" ht="33">
      <c r="A1" s="388" t="s">
        <v>17</v>
      </c>
      <c r="B1" s="388"/>
      <c r="C1" s="388"/>
      <c r="D1" s="388"/>
      <c r="E1" s="388"/>
      <c r="F1" s="47"/>
      <c r="G1" s="47"/>
      <c r="H1" s="47"/>
      <c r="I1" s="47"/>
      <c r="J1" s="47"/>
      <c r="K1" s="47"/>
      <c r="L1" s="47"/>
      <c r="M1" s="47"/>
    </row>
    <row r="2" spans="1:15" s="33" customFormat="1" ht="33">
      <c r="A2" s="389" t="s">
        <v>311</v>
      </c>
      <c r="B2" s="389"/>
      <c r="C2" s="389"/>
      <c r="D2" s="389"/>
      <c r="E2" s="389"/>
      <c r="F2" s="46"/>
      <c r="G2" s="46"/>
      <c r="H2" s="46"/>
      <c r="I2" s="46"/>
      <c r="J2" s="46"/>
      <c r="K2" s="46"/>
      <c r="L2" s="46"/>
      <c r="M2" s="46"/>
    </row>
    <row r="3" spans="1:15" s="33" customFormat="1" ht="33">
      <c r="A3" s="389" t="s">
        <v>209</v>
      </c>
      <c r="B3" s="389"/>
      <c r="C3" s="389"/>
      <c r="D3" s="389"/>
      <c r="E3" s="389"/>
      <c r="F3" s="46"/>
      <c r="G3" s="46"/>
      <c r="H3" s="46"/>
      <c r="I3" s="46"/>
      <c r="J3" s="46"/>
      <c r="K3" s="46"/>
      <c r="L3" s="46"/>
      <c r="M3" s="46"/>
    </row>
    <row r="4" spans="1:1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5" s="477" customFormat="1" ht="27.75">
      <c r="A5" s="478" t="s">
        <v>320</v>
      </c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6"/>
      <c r="O5" s="476"/>
    </row>
    <row r="7" spans="1:15" s="40" customFormat="1" ht="63.75" customHeight="1">
      <c r="A7" s="38" t="s">
        <v>0</v>
      </c>
      <c r="B7" s="38" t="s">
        <v>1</v>
      </c>
      <c r="C7" s="39" t="s">
        <v>109</v>
      </c>
      <c r="D7" s="39" t="s">
        <v>59</v>
      </c>
      <c r="E7" s="39" t="s">
        <v>32</v>
      </c>
    </row>
    <row r="8" spans="1:15">
      <c r="A8" s="4">
        <v>1</v>
      </c>
      <c r="B8" s="5"/>
      <c r="C8" s="295"/>
      <c r="D8" s="6"/>
      <c r="E8" s="219"/>
    </row>
    <row r="9" spans="1:15">
      <c r="A9" s="7">
        <v>2</v>
      </c>
      <c r="B9" s="8"/>
      <c r="C9" s="8"/>
      <c r="D9" s="8"/>
      <c r="E9" s="9"/>
    </row>
    <row r="10" spans="1:15">
      <c r="A10" s="7">
        <v>3</v>
      </c>
      <c r="B10" s="8"/>
      <c r="C10" s="8"/>
      <c r="D10" s="8"/>
      <c r="E10" s="9"/>
    </row>
    <row r="11" spans="1:15">
      <c r="A11" s="7">
        <v>4</v>
      </c>
      <c r="B11" s="8"/>
      <c r="C11" s="8"/>
      <c r="D11" s="8"/>
      <c r="E11" s="9"/>
    </row>
    <row r="12" spans="1:15">
      <c r="A12" s="7">
        <v>5</v>
      </c>
      <c r="B12" s="8"/>
      <c r="C12" s="8"/>
      <c r="D12" s="8"/>
      <c r="E12" s="9"/>
    </row>
    <row r="13" spans="1:15">
      <c r="A13" s="7">
        <v>6</v>
      </c>
      <c r="B13" s="8"/>
      <c r="C13" s="8"/>
      <c r="D13" s="8"/>
      <c r="E13" s="9"/>
    </row>
    <row r="14" spans="1:15">
      <c r="A14" s="7">
        <v>7</v>
      </c>
      <c r="B14" s="8"/>
      <c r="C14" s="8"/>
      <c r="D14" s="8"/>
      <c r="E14" s="9"/>
    </row>
    <row r="15" spans="1:15">
      <c r="A15" s="7">
        <v>8</v>
      </c>
      <c r="B15" s="8"/>
      <c r="C15" s="8"/>
      <c r="D15" s="8"/>
      <c r="E15" s="9"/>
    </row>
    <row r="16" spans="1:15">
      <c r="A16" s="7">
        <v>9</v>
      </c>
      <c r="B16" s="8"/>
      <c r="C16" s="8"/>
      <c r="D16" s="8"/>
      <c r="E16" s="9"/>
    </row>
    <row r="17" spans="1:10">
      <c r="A17" s="7">
        <v>10</v>
      </c>
      <c r="B17" s="8"/>
      <c r="C17" s="8"/>
      <c r="D17" s="8"/>
      <c r="E17" s="9"/>
    </row>
    <row r="18" spans="1:10" s="30" customFormat="1">
      <c r="A18" s="34"/>
      <c r="B18" s="35" t="s">
        <v>9</v>
      </c>
      <c r="C18" s="35"/>
      <c r="D18" s="35"/>
      <c r="E18" s="220"/>
    </row>
    <row r="19" spans="1:10">
      <c r="A19" s="49"/>
      <c r="B19" s="50"/>
      <c r="C19" s="50"/>
      <c r="D19" s="50"/>
      <c r="E19" s="51"/>
    </row>
    <row r="20" spans="1:10">
      <c r="A20" s="49"/>
      <c r="B20" s="50"/>
      <c r="C20" s="50"/>
      <c r="D20" s="50"/>
      <c r="E20" s="51"/>
    </row>
    <row r="21" spans="1:10">
      <c r="A21" s="49"/>
      <c r="B21" s="50"/>
      <c r="C21" s="50"/>
      <c r="D21" s="50"/>
      <c r="E21" s="51"/>
    </row>
    <row r="22" spans="1:10">
      <c r="A22" s="49"/>
      <c r="B22" s="50"/>
      <c r="C22" s="50"/>
      <c r="D22" s="50"/>
      <c r="E22" s="51"/>
    </row>
    <row r="23" spans="1:10">
      <c r="A23" s="49"/>
      <c r="B23" s="50"/>
      <c r="C23" s="50"/>
      <c r="D23" s="50"/>
      <c r="E23" s="51"/>
    </row>
    <row r="24" spans="1:10">
      <c r="J24" s="10"/>
    </row>
    <row r="25" spans="1:10">
      <c r="J25" s="10"/>
    </row>
    <row r="26" spans="1:10">
      <c r="J26" s="10"/>
    </row>
    <row r="27" spans="1:10">
      <c r="J27" s="10"/>
    </row>
    <row r="28" spans="1:10">
      <c r="J28" s="10"/>
    </row>
    <row r="29" spans="1:10">
      <c r="J29" s="10"/>
    </row>
    <row r="30" spans="1:10">
      <c r="J30" s="10"/>
    </row>
    <row r="31" spans="1:10">
      <c r="J31" s="10"/>
    </row>
    <row r="32" spans="1:10">
      <c r="J32" s="10"/>
    </row>
    <row r="34" spans="10:10">
      <c r="J34" s="10"/>
    </row>
  </sheetData>
  <mergeCells count="4">
    <mergeCell ref="A1:E1"/>
    <mergeCell ref="A2:E2"/>
    <mergeCell ref="A5:M5"/>
    <mergeCell ref="A3:E3"/>
  </mergeCells>
  <pageMargins left="0.78740157480314965" right="0.59055118110236227" top="0.49212598425196852" bottom="0.19685039370078741" header="0.31496062992125984" footer="0.31496062992125984"/>
  <pageSetup paperSize="9" scale="80" orientation="landscape" r:id="rId1"/>
  <rowBreaks count="1" manualBreakCount="1">
    <brk id="25" max="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O34"/>
  <sheetViews>
    <sheetView view="pageBreakPreview" zoomScale="84" zoomScaleNormal="80" zoomScaleSheetLayoutView="84" workbookViewId="0">
      <selection activeCell="C12" sqref="C12:C13"/>
    </sheetView>
  </sheetViews>
  <sheetFormatPr defaultColWidth="9" defaultRowHeight="24"/>
  <cols>
    <col min="1" max="1" width="5.42578125" style="1" bestFit="1" customWidth="1"/>
    <col min="2" max="2" width="46.140625" style="1" customWidth="1"/>
    <col min="3" max="3" width="46.85546875" style="1" customWidth="1"/>
    <col min="4" max="4" width="28" style="1" customWidth="1"/>
    <col min="5" max="5" width="27.140625" style="1" customWidth="1"/>
    <col min="6" max="6" width="8.42578125" style="1" bestFit="1" customWidth="1"/>
    <col min="7" max="7" width="10.42578125" style="1" bestFit="1" customWidth="1"/>
    <col min="8" max="8" width="14.5703125" style="1" bestFit="1" customWidth="1"/>
    <col min="9" max="9" width="19.5703125" style="1" customWidth="1"/>
    <col min="10" max="10" width="26.140625" style="1" bestFit="1" customWidth="1"/>
    <col min="11" max="11" width="9.42578125" style="1" bestFit="1" customWidth="1"/>
    <col min="12" max="12" width="18.140625" style="1" customWidth="1"/>
    <col min="13" max="13" width="9.42578125" style="1" bestFit="1" customWidth="1"/>
    <col min="14" max="14" width="17" style="1" customWidth="1"/>
    <col min="15" max="15" width="18.42578125" style="1" customWidth="1"/>
    <col min="16" max="16384" width="9" style="1"/>
  </cols>
  <sheetData>
    <row r="1" spans="1:15" s="33" customFormat="1" ht="33">
      <c r="A1" s="388" t="s">
        <v>17</v>
      </c>
      <c r="B1" s="388"/>
      <c r="C1" s="388"/>
      <c r="D1" s="388"/>
      <c r="E1" s="388"/>
      <c r="F1" s="47"/>
      <c r="G1" s="47"/>
      <c r="H1" s="47"/>
      <c r="I1" s="47"/>
      <c r="J1" s="47"/>
      <c r="K1" s="47"/>
      <c r="L1" s="47"/>
      <c r="M1" s="47"/>
    </row>
    <row r="2" spans="1:15" s="33" customFormat="1" ht="33">
      <c r="A2" s="389" t="s">
        <v>311</v>
      </c>
      <c r="B2" s="389"/>
      <c r="C2" s="389"/>
      <c r="D2" s="389"/>
      <c r="E2" s="389"/>
      <c r="F2" s="46"/>
      <c r="G2" s="46"/>
      <c r="H2" s="46"/>
      <c r="I2" s="46"/>
      <c r="J2" s="46"/>
      <c r="K2" s="46"/>
      <c r="L2" s="46"/>
      <c r="M2" s="46"/>
    </row>
    <row r="3" spans="1:15" s="33" customFormat="1" ht="33">
      <c r="A3" s="389" t="s">
        <v>209</v>
      </c>
      <c r="B3" s="389"/>
      <c r="C3" s="389"/>
      <c r="D3" s="389"/>
      <c r="E3" s="389"/>
      <c r="F3" s="46"/>
      <c r="G3" s="46"/>
      <c r="H3" s="46"/>
      <c r="I3" s="46"/>
      <c r="J3" s="46"/>
      <c r="K3" s="46"/>
      <c r="L3" s="46"/>
      <c r="M3" s="46"/>
    </row>
    <row r="4" spans="1:1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5" s="477" customFormat="1" ht="27.75">
      <c r="A5" s="478" t="s">
        <v>320</v>
      </c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6"/>
      <c r="O5" s="476"/>
    </row>
    <row r="7" spans="1:15" s="60" customFormat="1">
      <c r="A7" s="390" t="s">
        <v>0</v>
      </c>
      <c r="B7" s="390" t="s">
        <v>95</v>
      </c>
      <c r="C7" s="390" t="s">
        <v>1</v>
      </c>
      <c r="D7" s="392" t="s">
        <v>106</v>
      </c>
      <c r="E7" s="393"/>
    </row>
    <row r="8" spans="1:15" s="60" customFormat="1">
      <c r="A8" s="391"/>
      <c r="B8" s="391"/>
      <c r="C8" s="391"/>
      <c r="D8" s="115" t="s">
        <v>107</v>
      </c>
      <c r="E8" s="115" t="s">
        <v>108</v>
      </c>
    </row>
    <row r="9" spans="1:15">
      <c r="A9" s="4">
        <v>1</v>
      </c>
      <c r="B9" s="221"/>
      <c r="C9" s="5"/>
      <c r="D9" s="222"/>
      <c r="E9" s="5"/>
    </row>
    <row r="10" spans="1:15">
      <c r="A10" s="7">
        <v>2</v>
      </c>
      <c r="B10" s="223"/>
      <c r="C10" s="8"/>
      <c r="D10" s="222"/>
      <c r="E10" s="8"/>
    </row>
    <row r="11" spans="1:15">
      <c r="A11" s="7">
        <v>3</v>
      </c>
      <c r="B11" s="7"/>
      <c r="C11" s="8"/>
      <c r="D11" s="8"/>
      <c r="E11" s="8"/>
    </row>
    <row r="12" spans="1:15">
      <c r="A12" s="7">
        <v>4</v>
      </c>
      <c r="B12" s="7"/>
      <c r="C12" s="8"/>
      <c r="D12" s="8"/>
      <c r="E12" s="8"/>
    </row>
    <row r="13" spans="1:15">
      <c r="A13" s="7">
        <v>5</v>
      </c>
      <c r="B13" s="7"/>
      <c r="C13" s="8"/>
      <c r="D13" s="8"/>
      <c r="E13" s="8"/>
    </row>
    <row r="14" spans="1:15">
      <c r="A14" s="7">
        <v>6</v>
      </c>
      <c r="B14" s="7"/>
      <c r="C14" s="8"/>
      <c r="D14" s="8"/>
      <c r="E14" s="8"/>
    </row>
    <row r="15" spans="1:15">
      <c r="A15" s="7">
        <v>7</v>
      </c>
      <c r="B15" s="7"/>
      <c r="C15" s="8"/>
      <c r="D15" s="8"/>
      <c r="E15" s="8"/>
    </row>
    <row r="16" spans="1:15">
      <c r="A16" s="7">
        <v>8</v>
      </c>
      <c r="B16" s="7"/>
      <c r="C16" s="8"/>
      <c r="D16" s="8"/>
      <c r="E16" s="8"/>
    </row>
    <row r="17" spans="1:10">
      <c r="A17" s="7">
        <v>9</v>
      </c>
      <c r="B17" s="7"/>
      <c r="C17" s="8"/>
      <c r="D17" s="8"/>
      <c r="E17" s="8"/>
    </row>
    <row r="18" spans="1:10">
      <c r="A18" s="7">
        <v>10</v>
      </c>
      <c r="B18" s="7"/>
      <c r="C18" s="8"/>
      <c r="D18" s="8"/>
      <c r="E18" s="8"/>
    </row>
    <row r="19" spans="1:10">
      <c r="A19" s="7">
        <v>11</v>
      </c>
      <c r="B19" s="18"/>
      <c r="C19" s="19"/>
      <c r="D19" s="19"/>
      <c r="E19" s="19"/>
    </row>
    <row r="20" spans="1:10">
      <c r="A20" s="7">
        <v>12</v>
      </c>
      <c r="B20" s="18"/>
      <c r="C20" s="19"/>
      <c r="D20" s="19"/>
      <c r="E20" s="19"/>
    </row>
    <row r="21" spans="1:10">
      <c r="A21" s="7">
        <v>13</v>
      </c>
      <c r="B21" s="18"/>
      <c r="C21" s="19"/>
      <c r="D21" s="19"/>
      <c r="E21" s="19"/>
    </row>
    <row r="22" spans="1:10">
      <c r="A22" s="18">
        <v>14</v>
      </c>
      <c r="B22" s="18"/>
      <c r="C22" s="19"/>
      <c r="D22" s="19"/>
      <c r="E22" s="19"/>
    </row>
    <row r="23" spans="1:10">
      <c r="A23" s="86">
        <v>15</v>
      </c>
      <c r="B23" s="86"/>
      <c r="C23" s="71"/>
      <c r="D23" s="71"/>
      <c r="E23" s="71"/>
    </row>
    <row r="24" spans="1:10">
      <c r="J24" s="10"/>
    </row>
    <row r="25" spans="1:10">
      <c r="J25" s="10"/>
    </row>
    <row r="26" spans="1:10">
      <c r="J26" s="10"/>
    </row>
    <row r="27" spans="1:10">
      <c r="J27" s="10"/>
    </row>
    <row r="28" spans="1:10">
      <c r="J28" s="10"/>
    </row>
    <row r="29" spans="1:10">
      <c r="J29" s="10"/>
    </row>
    <row r="30" spans="1:10">
      <c r="J30" s="10"/>
    </row>
    <row r="31" spans="1:10">
      <c r="J31" s="10"/>
    </row>
    <row r="32" spans="1:10">
      <c r="J32" s="10"/>
    </row>
    <row r="34" spans="10:10">
      <c r="J34" s="10"/>
    </row>
  </sheetData>
  <mergeCells count="8">
    <mergeCell ref="A1:E1"/>
    <mergeCell ref="A2:E2"/>
    <mergeCell ref="A3:E3"/>
    <mergeCell ref="A7:A8"/>
    <mergeCell ref="B7:B8"/>
    <mergeCell ref="C7:C8"/>
    <mergeCell ref="D7:E7"/>
    <mergeCell ref="A5:M5"/>
  </mergeCells>
  <pageMargins left="0.78740157480314965" right="0.59055118110236227" top="0.49212598425196852" bottom="0.19685039370078741" header="0.31496062992125984" footer="0.31496062992125984"/>
  <pageSetup paperSize="9" scale="80" orientation="landscape" r:id="rId1"/>
  <headerFooter>
    <oddHeader>&amp;C&amp;"TH SarabunPSK,ตัวหนา"&amp;14แบบเก็บข้อมูล</oddHeader>
  </headerFooter>
  <rowBreaks count="1" manualBreakCount="1">
    <brk id="27" max="4" man="1"/>
  </row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1"/>
  <sheetViews>
    <sheetView view="pageBreakPreview" zoomScale="84" zoomScaleNormal="80" zoomScaleSheetLayoutView="84" workbookViewId="0">
      <selection activeCell="A5" sqref="A5:XFD5"/>
    </sheetView>
  </sheetViews>
  <sheetFormatPr defaultColWidth="9" defaultRowHeight="24"/>
  <cols>
    <col min="1" max="1" width="5.42578125" style="1" bestFit="1" customWidth="1"/>
    <col min="2" max="2" width="63.42578125" style="1" customWidth="1"/>
    <col min="3" max="4" width="27.140625" style="1" customWidth="1"/>
    <col min="5" max="5" width="28.7109375" style="1" customWidth="1"/>
    <col min="6" max="6" width="8.42578125" style="1" bestFit="1" customWidth="1"/>
    <col min="7" max="7" width="10.42578125" style="1" bestFit="1" customWidth="1"/>
    <col min="8" max="8" width="14.5703125" style="1" bestFit="1" customWidth="1"/>
    <col min="9" max="9" width="19.5703125" style="1" customWidth="1"/>
    <col min="10" max="10" width="26.140625" style="1" bestFit="1" customWidth="1"/>
    <col min="11" max="11" width="9.42578125" style="1" bestFit="1" customWidth="1"/>
    <col min="12" max="12" width="18.140625" style="1" customWidth="1"/>
    <col min="13" max="13" width="9.42578125" style="1" bestFit="1" customWidth="1"/>
    <col min="14" max="14" width="17" style="1" customWidth="1"/>
    <col min="15" max="15" width="18.42578125" style="1" customWidth="1"/>
    <col min="16" max="16384" width="9" style="1"/>
  </cols>
  <sheetData>
    <row r="1" spans="1:15" s="33" customFormat="1" ht="33">
      <c r="A1" s="388" t="s">
        <v>17</v>
      </c>
      <c r="B1" s="388"/>
      <c r="C1" s="388"/>
      <c r="D1" s="388"/>
      <c r="E1" s="388"/>
      <c r="F1" s="47"/>
      <c r="G1" s="47"/>
      <c r="H1" s="47"/>
      <c r="I1" s="47"/>
      <c r="J1" s="47"/>
      <c r="K1" s="47"/>
      <c r="L1" s="47"/>
      <c r="M1" s="47"/>
    </row>
    <row r="2" spans="1:15" s="33" customFormat="1" ht="33">
      <c r="A2" s="389" t="s">
        <v>311</v>
      </c>
      <c r="B2" s="389"/>
      <c r="C2" s="389"/>
      <c r="D2" s="389"/>
      <c r="E2" s="389"/>
      <c r="F2" s="46"/>
      <c r="G2" s="46"/>
      <c r="H2" s="46"/>
      <c r="I2" s="46"/>
      <c r="J2" s="46"/>
      <c r="K2" s="46"/>
      <c r="L2" s="46"/>
      <c r="M2" s="46"/>
    </row>
    <row r="3" spans="1:15" s="33" customFormat="1" ht="33">
      <c r="A3" s="389" t="s">
        <v>209</v>
      </c>
      <c r="B3" s="389"/>
      <c r="C3" s="389"/>
      <c r="D3" s="389"/>
      <c r="E3" s="389"/>
      <c r="F3" s="46"/>
      <c r="G3" s="46"/>
      <c r="H3" s="46"/>
      <c r="I3" s="46"/>
      <c r="J3" s="46"/>
      <c r="K3" s="46"/>
      <c r="L3" s="46"/>
      <c r="M3" s="46"/>
    </row>
    <row r="4" spans="1:1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5" s="477" customFormat="1" ht="27.75">
      <c r="A5" s="475" t="s">
        <v>321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6"/>
      <c r="O5" s="476"/>
    </row>
    <row r="7" spans="1:15" s="40" customFormat="1" ht="72">
      <c r="A7" s="38" t="s">
        <v>0</v>
      </c>
      <c r="B7" s="38" t="s">
        <v>1</v>
      </c>
      <c r="C7" s="39" t="s">
        <v>109</v>
      </c>
      <c r="D7" s="39" t="s">
        <v>33</v>
      </c>
      <c r="E7" s="39" t="s">
        <v>20</v>
      </c>
    </row>
    <row r="8" spans="1:15">
      <c r="A8" s="4">
        <v>1</v>
      </c>
      <c r="B8" s="5"/>
      <c r="C8" s="6"/>
      <c r="D8" s="6"/>
      <c r="E8" s="219"/>
    </row>
    <row r="9" spans="1:15">
      <c r="A9" s="7">
        <v>2</v>
      </c>
      <c r="B9" s="8"/>
      <c r="C9" s="8"/>
      <c r="D9" s="8"/>
      <c r="E9" s="9"/>
    </row>
    <row r="10" spans="1:15">
      <c r="A10" s="7">
        <v>3</v>
      </c>
      <c r="B10" s="8"/>
      <c r="C10" s="8"/>
      <c r="D10" s="8"/>
      <c r="E10" s="9"/>
    </row>
    <row r="11" spans="1:15">
      <c r="A11" s="7">
        <v>4</v>
      </c>
      <c r="B11" s="8"/>
      <c r="C11" s="8"/>
      <c r="D11" s="8"/>
      <c r="E11" s="9"/>
    </row>
    <row r="12" spans="1:15">
      <c r="A12" s="7">
        <v>5</v>
      </c>
      <c r="B12" s="8"/>
      <c r="C12" s="8"/>
      <c r="D12" s="8"/>
      <c r="E12" s="9"/>
    </row>
    <row r="13" spans="1:15">
      <c r="A13" s="7">
        <v>6</v>
      </c>
      <c r="B13" s="8"/>
      <c r="C13" s="8"/>
      <c r="D13" s="8"/>
      <c r="E13" s="9"/>
    </row>
    <row r="14" spans="1:15">
      <c r="A14" s="7">
        <v>7</v>
      </c>
      <c r="B14" s="8"/>
      <c r="C14" s="8"/>
      <c r="D14" s="8"/>
      <c r="E14" s="9"/>
    </row>
    <row r="15" spans="1:15">
      <c r="A15" s="7">
        <v>8</v>
      </c>
      <c r="B15" s="8"/>
      <c r="C15" s="8"/>
      <c r="D15" s="8"/>
      <c r="E15" s="9"/>
    </row>
    <row r="16" spans="1:15">
      <c r="A16" s="7">
        <v>9</v>
      </c>
      <c r="B16" s="8"/>
      <c r="C16" s="8"/>
      <c r="D16" s="8"/>
      <c r="E16" s="9"/>
    </row>
    <row r="17" spans="1:10">
      <c r="A17" s="7">
        <v>10</v>
      </c>
      <c r="B17" s="8"/>
      <c r="C17" s="8"/>
      <c r="D17" s="8"/>
      <c r="E17" s="9"/>
    </row>
    <row r="18" spans="1:10">
      <c r="A18" s="34"/>
      <c r="B18" s="35" t="s">
        <v>9</v>
      </c>
      <c r="C18" s="35">
        <f>SUM(C8)</f>
        <v>0</v>
      </c>
      <c r="D18" s="35">
        <f t="shared" ref="D18:E18" si="0">SUM(D8)</f>
        <v>0</v>
      </c>
      <c r="E18" s="220">
        <f t="shared" si="0"/>
        <v>0</v>
      </c>
    </row>
    <row r="19" spans="1:10">
      <c r="J19" s="10"/>
    </row>
    <row r="20" spans="1:10">
      <c r="J20" s="10"/>
    </row>
    <row r="21" spans="1:10">
      <c r="J21" s="10"/>
    </row>
    <row r="22" spans="1:10">
      <c r="J22" s="10"/>
    </row>
    <row r="23" spans="1:10">
      <c r="J23" s="10"/>
    </row>
    <row r="24" spans="1:10">
      <c r="J24" s="10"/>
    </row>
    <row r="25" spans="1:10">
      <c r="J25" s="10"/>
    </row>
    <row r="26" spans="1:10">
      <c r="J26" s="10"/>
    </row>
    <row r="27" spans="1:10">
      <c r="J27" s="10"/>
    </row>
    <row r="28" spans="1:10">
      <c r="J28" s="10"/>
    </row>
    <row r="29" spans="1:10">
      <c r="J29" s="10"/>
    </row>
    <row r="31" spans="1:10">
      <c r="J31" s="10"/>
    </row>
  </sheetData>
  <mergeCells count="3">
    <mergeCell ref="A1:E1"/>
    <mergeCell ref="A2:E2"/>
    <mergeCell ref="A3:E3"/>
  </mergeCells>
  <pageMargins left="0.78740157480314965" right="0.59055118110236227" top="0.49212598425196852" bottom="0.19685039370078741" header="0.31496062992125984" footer="0.31496062992125984"/>
  <pageSetup paperSize="9" scale="80" orientation="landscape" r:id="rId1"/>
  <rowBreaks count="1" manualBreakCount="1">
    <brk id="24" max="4" man="1"/>
  </row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O29"/>
  <sheetViews>
    <sheetView view="pageBreakPreview" zoomScale="80" zoomScaleNormal="80" zoomScaleSheetLayoutView="80" workbookViewId="0">
      <selection activeCell="A5" sqref="A5:XFD5"/>
    </sheetView>
  </sheetViews>
  <sheetFormatPr defaultColWidth="9" defaultRowHeight="24"/>
  <cols>
    <col min="1" max="1" width="5.42578125" style="1" bestFit="1" customWidth="1"/>
    <col min="2" max="2" width="46.140625" style="1" customWidth="1"/>
    <col min="3" max="3" width="46.85546875" style="1" customWidth="1"/>
    <col min="4" max="4" width="28" style="1" customWidth="1"/>
    <col min="5" max="5" width="27.140625" style="1" customWidth="1"/>
    <col min="6" max="6" width="8.42578125" style="1" bestFit="1" customWidth="1"/>
    <col min="7" max="7" width="10.42578125" style="1" bestFit="1" customWidth="1"/>
    <col min="8" max="8" width="14.5703125" style="1" bestFit="1" customWidth="1"/>
    <col min="9" max="9" width="19.5703125" style="1" customWidth="1"/>
    <col min="10" max="10" width="26.140625" style="1" bestFit="1" customWidth="1"/>
    <col min="11" max="11" width="9.42578125" style="1" bestFit="1" customWidth="1"/>
    <col min="12" max="12" width="18.140625" style="1" customWidth="1"/>
    <col min="13" max="13" width="9.42578125" style="1" bestFit="1" customWidth="1"/>
    <col min="14" max="14" width="17" style="1" customWidth="1"/>
    <col min="15" max="15" width="18.42578125" style="1" customWidth="1"/>
    <col min="16" max="16384" width="9" style="1"/>
  </cols>
  <sheetData>
    <row r="1" spans="1:15" s="33" customFormat="1" ht="33">
      <c r="A1" s="388" t="s">
        <v>17</v>
      </c>
      <c r="B1" s="388"/>
      <c r="C1" s="388"/>
      <c r="D1" s="388"/>
      <c r="E1" s="388"/>
      <c r="F1" s="47"/>
      <c r="G1" s="47"/>
      <c r="H1" s="47"/>
      <c r="I1" s="47"/>
      <c r="J1" s="47"/>
      <c r="K1" s="47"/>
      <c r="L1" s="47"/>
      <c r="M1" s="47"/>
    </row>
    <row r="2" spans="1:15" s="33" customFormat="1" ht="33">
      <c r="A2" s="389" t="s">
        <v>311</v>
      </c>
      <c r="B2" s="389"/>
      <c r="C2" s="389"/>
      <c r="D2" s="389"/>
      <c r="E2" s="389"/>
      <c r="F2" s="46"/>
      <c r="G2" s="46"/>
      <c r="H2" s="46"/>
      <c r="I2" s="46"/>
      <c r="J2" s="46"/>
      <c r="K2" s="46"/>
      <c r="L2" s="46"/>
      <c r="M2" s="46"/>
    </row>
    <row r="3" spans="1:15" s="33" customFormat="1" ht="33">
      <c r="A3" s="389" t="s">
        <v>209</v>
      </c>
      <c r="B3" s="389"/>
      <c r="C3" s="389"/>
      <c r="D3" s="389"/>
      <c r="E3" s="389"/>
      <c r="F3" s="46"/>
      <c r="G3" s="46"/>
      <c r="H3" s="46"/>
      <c r="I3" s="46"/>
      <c r="J3" s="46"/>
      <c r="K3" s="46"/>
      <c r="L3" s="46"/>
      <c r="M3" s="46"/>
    </row>
    <row r="4" spans="1:1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5" s="477" customFormat="1" ht="27.75">
      <c r="A5" s="475" t="s">
        <v>321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6"/>
      <c r="O5" s="476"/>
    </row>
    <row r="7" spans="1:15" s="60" customFormat="1">
      <c r="A7" s="390" t="s">
        <v>0</v>
      </c>
      <c r="B7" s="390" t="s">
        <v>95</v>
      </c>
      <c r="C7" s="390" t="s">
        <v>1</v>
      </c>
      <c r="D7" s="392" t="s">
        <v>110</v>
      </c>
      <c r="E7" s="393"/>
    </row>
    <row r="8" spans="1:15" s="60" customFormat="1">
      <c r="A8" s="391"/>
      <c r="B8" s="391"/>
      <c r="C8" s="391"/>
      <c r="D8" s="115" t="s">
        <v>107</v>
      </c>
      <c r="E8" s="115" t="s">
        <v>108</v>
      </c>
    </row>
    <row r="9" spans="1:15">
      <c r="A9" s="4">
        <v>1</v>
      </c>
      <c r="B9" s="370"/>
      <c r="C9" s="225"/>
      <c r="D9" s="226"/>
      <c r="E9" s="5"/>
    </row>
    <row r="10" spans="1:15">
      <c r="A10" s="7">
        <v>2</v>
      </c>
      <c r="B10" s="369"/>
      <c r="C10" s="227"/>
      <c r="D10" s="228"/>
      <c r="E10" s="8"/>
    </row>
    <row r="11" spans="1:15">
      <c r="A11" s="7">
        <v>3</v>
      </c>
      <c r="B11" s="369"/>
      <c r="C11" s="227"/>
      <c r="D11" s="228"/>
      <c r="E11" s="8"/>
    </row>
    <row r="12" spans="1:15">
      <c r="A12" s="7">
        <v>4</v>
      </c>
      <c r="B12" s="369"/>
      <c r="C12" s="227"/>
      <c r="D12" s="228"/>
      <c r="E12" s="8"/>
    </row>
    <row r="13" spans="1:15">
      <c r="A13" s="7">
        <v>5</v>
      </c>
      <c r="B13" s="369"/>
      <c r="C13" s="227"/>
      <c r="D13" s="228"/>
      <c r="E13" s="8"/>
    </row>
    <row r="14" spans="1:15">
      <c r="A14" s="7">
        <v>6</v>
      </c>
      <c r="B14" s="369"/>
      <c r="C14" s="227"/>
      <c r="D14" s="228"/>
      <c r="E14" s="8"/>
    </row>
    <row r="15" spans="1:15">
      <c r="A15" s="7">
        <v>7</v>
      </c>
      <c r="B15" s="369"/>
      <c r="C15" s="227"/>
      <c r="D15" s="228"/>
      <c r="E15" s="8"/>
    </row>
    <row r="16" spans="1:15">
      <c r="A16" s="7">
        <v>8</v>
      </c>
      <c r="B16" s="369"/>
      <c r="C16" s="227"/>
      <c r="D16" s="228"/>
      <c r="E16" s="8"/>
    </row>
    <row r="17" spans="1:10">
      <c r="A17" s="7">
        <v>9</v>
      </c>
      <c r="B17" s="369"/>
      <c r="C17" s="227"/>
      <c r="D17" s="228"/>
      <c r="E17" s="8"/>
    </row>
    <row r="18" spans="1:10">
      <c r="A18" s="86">
        <v>10</v>
      </c>
      <c r="B18" s="371"/>
      <c r="C18" s="229"/>
      <c r="D18" s="230"/>
      <c r="E18" s="71"/>
    </row>
    <row r="19" spans="1:10">
      <c r="J19" s="10"/>
    </row>
    <row r="20" spans="1:10">
      <c r="J20" s="10"/>
    </row>
    <row r="21" spans="1:10">
      <c r="J21" s="10"/>
    </row>
    <row r="22" spans="1:10">
      <c r="J22" s="10"/>
    </row>
    <row r="23" spans="1:10">
      <c r="J23" s="10"/>
    </row>
    <row r="24" spans="1:10">
      <c r="J24" s="10"/>
    </row>
    <row r="25" spans="1:10">
      <c r="J25" s="10"/>
    </row>
    <row r="26" spans="1:10">
      <c r="J26" s="10"/>
    </row>
    <row r="27" spans="1:10">
      <c r="J27" s="10"/>
    </row>
    <row r="29" spans="1:10">
      <c r="J29" s="10"/>
    </row>
  </sheetData>
  <mergeCells count="7">
    <mergeCell ref="A1:E1"/>
    <mergeCell ref="A2:E2"/>
    <mergeCell ref="A3:E3"/>
    <mergeCell ref="A7:A8"/>
    <mergeCell ref="B7:B8"/>
    <mergeCell ref="C7:C8"/>
    <mergeCell ref="D7:E7"/>
  </mergeCells>
  <pageMargins left="0.78740157480314965" right="0.59055118110236227" top="0.49212598425196852" bottom="0.19685039370078741" header="0.31496062992125984" footer="0.31496062992125984"/>
  <pageSetup paperSize="9" scale="80" orientation="landscape" r:id="rId1"/>
  <headerFooter>
    <oddHeader>&amp;C&amp;"TH SarabunPSK,ตัวหนา"&amp;14แบบเก็บข้อมูล</oddHeader>
  </headerFooter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5"/>
  <sheetViews>
    <sheetView view="pageBreakPreview" zoomScale="85" zoomScaleNormal="80" zoomScaleSheetLayoutView="85" workbookViewId="0">
      <selection activeCell="A5" sqref="A5:XFD6"/>
    </sheetView>
  </sheetViews>
  <sheetFormatPr defaultColWidth="9" defaultRowHeight="24"/>
  <cols>
    <col min="1" max="1" width="5.42578125" style="1" bestFit="1" customWidth="1"/>
    <col min="2" max="2" width="35.28515625" style="1" customWidth="1"/>
    <col min="3" max="3" width="12.42578125" style="1" customWidth="1"/>
    <col min="4" max="4" width="17.7109375" style="1" customWidth="1"/>
    <col min="5" max="5" width="10.5703125" style="1" customWidth="1"/>
    <col min="6" max="6" width="12.42578125" style="1" customWidth="1"/>
    <col min="7" max="7" width="13" style="1" bestFit="1" customWidth="1"/>
    <col min="8" max="8" width="10.5703125" style="1" customWidth="1"/>
    <col min="9" max="9" width="12.42578125" style="1" customWidth="1"/>
    <col min="10" max="10" width="13" style="1" bestFit="1" customWidth="1"/>
    <col min="11" max="11" width="10.5703125" style="1" customWidth="1"/>
    <col min="12" max="12" width="19.5703125" style="1" customWidth="1"/>
    <col min="13" max="13" width="26.140625" style="1" bestFit="1" customWidth="1"/>
    <col min="14" max="14" width="9.42578125" style="1" bestFit="1" customWidth="1"/>
    <col min="15" max="15" width="18.140625" style="1" customWidth="1"/>
    <col min="16" max="16" width="9.42578125" style="1" bestFit="1" customWidth="1"/>
    <col min="17" max="17" width="17" style="1" customWidth="1"/>
    <col min="18" max="18" width="18.42578125" style="1" customWidth="1"/>
    <col min="19" max="16384" width="9" style="1"/>
  </cols>
  <sheetData>
    <row r="1" spans="1:18" s="33" customFormat="1" ht="33">
      <c r="A1" s="388" t="s">
        <v>17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47"/>
      <c r="M1" s="47"/>
      <c r="N1" s="47"/>
      <c r="O1" s="47"/>
      <c r="P1" s="47"/>
    </row>
    <row r="2" spans="1:18" s="33" customFormat="1" ht="33">
      <c r="A2" s="389" t="s">
        <v>311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46"/>
      <c r="M2" s="46"/>
      <c r="N2" s="46"/>
      <c r="O2" s="46"/>
      <c r="P2" s="46"/>
    </row>
    <row r="3" spans="1:18" s="33" customFormat="1" ht="33">
      <c r="A3" s="389" t="s">
        <v>209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46"/>
      <c r="M3" s="46"/>
      <c r="N3" s="46"/>
      <c r="O3" s="46"/>
      <c r="P3" s="46"/>
    </row>
    <row r="4" spans="1:18">
      <c r="A4" s="40"/>
      <c r="B4" s="40"/>
      <c r="C4" s="40"/>
      <c r="D4" s="60"/>
      <c r="E4" s="60"/>
      <c r="F4" s="40"/>
      <c r="G4" s="60"/>
      <c r="H4" s="60"/>
      <c r="I4" s="60"/>
      <c r="J4" s="60"/>
      <c r="K4" s="40"/>
      <c r="L4" s="40"/>
      <c r="M4" s="40"/>
      <c r="N4" s="40"/>
      <c r="O4" s="40"/>
      <c r="P4" s="40"/>
    </row>
    <row r="5" spans="1:18" s="477" customFormat="1" ht="27.75">
      <c r="A5" s="475" t="s">
        <v>322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6"/>
      <c r="R5" s="476"/>
    </row>
    <row r="6" spans="1:18" s="473" customFormat="1" ht="27.75">
      <c r="A6" s="475" t="s">
        <v>323</v>
      </c>
      <c r="B6" s="474"/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</row>
    <row r="8" spans="1:18" s="40" customFormat="1" ht="40.5" customHeight="1">
      <c r="A8" s="390" t="s">
        <v>0</v>
      </c>
      <c r="B8" s="390" t="s">
        <v>3</v>
      </c>
      <c r="C8" s="392" t="s">
        <v>72</v>
      </c>
      <c r="D8" s="393"/>
      <c r="E8" s="394"/>
      <c r="F8" s="392" t="s">
        <v>73</v>
      </c>
      <c r="G8" s="393"/>
      <c r="H8" s="394"/>
      <c r="I8" s="392" t="s">
        <v>74</v>
      </c>
      <c r="J8" s="393"/>
      <c r="K8" s="394"/>
    </row>
    <row r="9" spans="1:18">
      <c r="A9" s="391"/>
      <c r="B9" s="391"/>
      <c r="C9" s="80" t="s">
        <v>70</v>
      </c>
      <c r="D9" s="93" t="s">
        <v>71</v>
      </c>
      <c r="E9" s="81" t="s">
        <v>9</v>
      </c>
      <c r="F9" s="80" t="s">
        <v>70</v>
      </c>
      <c r="G9" s="93" t="s">
        <v>71</v>
      </c>
      <c r="H9" s="81" t="s">
        <v>9</v>
      </c>
      <c r="I9" s="80" t="s">
        <v>70</v>
      </c>
      <c r="J9" s="93" t="s">
        <v>71</v>
      </c>
      <c r="K9" s="81" t="s">
        <v>9</v>
      </c>
    </row>
    <row r="10" spans="1:18">
      <c r="A10" s="4"/>
      <c r="B10" s="5"/>
      <c r="C10" s="255"/>
      <c r="D10" s="256"/>
      <c r="E10" s="98"/>
      <c r="F10" s="255"/>
      <c r="G10" s="256"/>
      <c r="H10" s="98"/>
      <c r="I10" s="255"/>
      <c r="J10" s="256"/>
      <c r="K10" s="98"/>
    </row>
    <row r="11" spans="1:18">
      <c r="A11" s="7"/>
      <c r="B11" s="8"/>
      <c r="C11" s="87"/>
      <c r="D11" s="95"/>
      <c r="E11" s="90"/>
      <c r="F11" s="87"/>
      <c r="G11" s="95"/>
      <c r="H11" s="90"/>
      <c r="I11" s="87"/>
      <c r="J11" s="95"/>
      <c r="K11" s="90"/>
    </row>
    <row r="12" spans="1:18">
      <c r="A12" s="7"/>
      <c r="B12" s="8"/>
      <c r="C12" s="87"/>
      <c r="D12" s="95"/>
      <c r="E12" s="90"/>
      <c r="F12" s="87"/>
      <c r="G12" s="95"/>
      <c r="H12" s="90"/>
      <c r="I12" s="87"/>
      <c r="J12" s="95"/>
      <c r="K12" s="90"/>
    </row>
    <row r="13" spans="1:18">
      <c r="A13" s="7"/>
      <c r="B13" s="8"/>
      <c r="C13" s="87"/>
      <c r="D13" s="95"/>
      <c r="E13" s="90"/>
      <c r="F13" s="87"/>
      <c r="G13" s="95"/>
      <c r="H13" s="90"/>
      <c r="I13" s="87"/>
      <c r="J13" s="95"/>
      <c r="K13" s="90"/>
    </row>
    <row r="14" spans="1:18">
      <c r="A14" s="7"/>
      <c r="B14" s="8"/>
      <c r="C14" s="87"/>
      <c r="D14" s="95"/>
      <c r="E14" s="90"/>
      <c r="F14" s="87"/>
      <c r="G14" s="95"/>
      <c r="H14" s="90"/>
      <c r="I14" s="87"/>
      <c r="J14" s="95"/>
      <c r="K14" s="90"/>
    </row>
    <row r="15" spans="1:18">
      <c r="A15" s="7"/>
      <c r="B15" s="8"/>
      <c r="C15" s="87"/>
      <c r="D15" s="95"/>
      <c r="E15" s="90"/>
      <c r="F15" s="87"/>
      <c r="G15" s="95"/>
      <c r="H15" s="90"/>
      <c r="I15" s="87"/>
      <c r="J15" s="95"/>
      <c r="K15" s="90"/>
    </row>
    <row r="16" spans="1:18">
      <c r="A16" s="7"/>
      <c r="B16" s="8"/>
      <c r="C16" s="87"/>
      <c r="D16" s="95"/>
      <c r="E16" s="90"/>
      <c r="F16" s="87"/>
      <c r="G16" s="95"/>
      <c r="H16" s="90"/>
      <c r="I16" s="87"/>
      <c r="J16" s="95"/>
      <c r="K16" s="90"/>
    </row>
    <row r="17" spans="1:13">
      <c r="A17" s="7"/>
      <c r="B17" s="8"/>
      <c r="C17" s="87"/>
      <c r="D17" s="95"/>
      <c r="E17" s="90"/>
      <c r="F17" s="87"/>
      <c r="G17" s="95"/>
      <c r="H17" s="90"/>
      <c r="I17" s="87"/>
      <c r="J17" s="95"/>
      <c r="K17" s="90"/>
    </row>
    <row r="18" spans="1:13">
      <c r="A18" s="7"/>
      <c r="B18" s="8"/>
      <c r="C18" s="87"/>
      <c r="D18" s="95"/>
      <c r="E18" s="90"/>
      <c r="F18" s="87"/>
      <c r="G18" s="95"/>
      <c r="H18" s="90"/>
      <c r="I18" s="87"/>
      <c r="J18" s="95"/>
      <c r="K18" s="90"/>
    </row>
    <row r="19" spans="1:13">
      <c r="A19" s="7"/>
      <c r="B19" s="19"/>
      <c r="C19" s="88"/>
      <c r="D19" s="96"/>
      <c r="E19" s="91"/>
      <c r="F19" s="88"/>
      <c r="G19" s="96"/>
      <c r="H19" s="91"/>
      <c r="I19" s="88"/>
      <c r="J19" s="96"/>
      <c r="K19" s="91"/>
    </row>
    <row r="20" spans="1:13">
      <c r="A20" s="7"/>
      <c r="B20" s="19"/>
      <c r="C20" s="88"/>
      <c r="D20" s="96"/>
      <c r="E20" s="91"/>
      <c r="F20" s="88"/>
      <c r="G20" s="96"/>
      <c r="H20" s="91"/>
      <c r="I20" s="88"/>
      <c r="J20" s="96"/>
      <c r="K20" s="91"/>
    </row>
    <row r="21" spans="1:13">
      <c r="A21" s="7"/>
      <c r="B21" s="19"/>
      <c r="C21" s="88"/>
      <c r="D21" s="96"/>
      <c r="E21" s="91"/>
      <c r="F21" s="88"/>
      <c r="G21" s="96"/>
      <c r="H21" s="91"/>
      <c r="I21" s="88"/>
      <c r="J21" s="96"/>
      <c r="K21" s="91"/>
    </row>
    <row r="22" spans="1:13">
      <c r="A22" s="7"/>
      <c r="B22" s="19"/>
      <c r="C22" s="88"/>
      <c r="D22" s="96"/>
      <c r="E22" s="91"/>
      <c r="F22" s="88"/>
      <c r="G22" s="96"/>
      <c r="H22" s="91"/>
      <c r="I22" s="88"/>
      <c r="J22" s="96"/>
      <c r="K22" s="91"/>
    </row>
    <row r="23" spans="1:13">
      <c r="A23" s="18"/>
      <c r="B23" s="19"/>
      <c r="C23" s="88"/>
      <c r="D23" s="96"/>
      <c r="E23" s="91"/>
      <c r="F23" s="88"/>
      <c r="G23" s="96"/>
      <c r="H23" s="91"/>
      <c r="I23" s="88"/>
      <c r="J23" s="96"/>
      <c r="K23" s="91"/>
    </row>
    <row r="24" spans="1:13">
      <c r="A24" s="34"/>
      <c r="B24" s="35" t="s">
        <v>9</v>
      </c>
      <c r="C24" s="89"/>
      <c r="D24" s="97"/>
      <c r="E24" s="92"/>
      <c r="F24" s="89"/>
      <c r="G24" s="97"/>
      <c r="H24" s="92"/>
      <c r="I24" s="89"/>
      <c r="J24" s="97"/>
      <c r="K24" s="92"/>
    </row>
    <row r="25" spans="1:13">
      <c r="M25" s="10"/>
    </row>
    <row r="26" spans="1:13">
      <c r="M26" s="10"/>
    </row>
    <row r="27" spans="1:13">
      <c r="M27" s="10"/>
    </row>
    <row r="28" spans="1:13">
      <c r="M28" s="10"/>
    </row>
    <row r="29" spans="1:13">
      <c r="M29" s="10"/>
    </row>
    <row r="30" spans="1:13">
      <c r="M30" s="10"/>
    </row>
    <row r="31" spans="1:13">
      <c r="M31" s="10"/>
    </row>
    <row r="32" spans="1:13">
      <c r="M32" s="10"/>
    </row>
    <row r="33" spans="13:13">
      <c r="M33" s="10"/>
    </row>
    <row r="35" spans="13:13">
      <c r="M35" s="10"/>
    </row>
  </sheetData>
  <mergeCells count="8">
    <mergeCell ref="A1:K1"/>
    <mergeCell ref="A2:K2"/>
    <mergeCell ref="A8:A9"/>
    <mergeCell ref="B8:B9"/>
    <mergeCell ref="C8:E8"/>
    <mergeCell ref="F8:H8"/>
    <mergeCell ref="I8:K8"/>
    <mergeCell ref="A3:K3"/>
  </mergeCells>
  <pageMargins left="0.78740157480314965" right="0.59055118110236227" top="0.49212598425196852" bottom="0.19685039370078741" header="0.31496062992125984" footer="0.31496062992125984"/>
  <pageSetup paperSize="9" scale="80" orientation="landscape" r:id="rId1"/>
  <rowBreaks count="1" manualBreakCount="1">
    <brk id="28" max="4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8"/>
  <sheetViews>
    <sheetView view="pageBreakPreview" zoomScale="84" zoomScaleNormal="80" zoomScaleSheetLayoutView="84" workbookViewId="0">
      <selection activeCell="A5" sqref="A5:XFD5"/>
    </sheetView>
  </sheetViews>
  <sheetFormatPr defaultColWidth="9" defaultRowHeight="24"/>
  <cols>
    <col min="1" max="1" width="5.42578125" style="1" bestFit="1" customWidth="1"/>
    <col min="2" max="2" width="42.5703125" style="1" customWidth="1"/>
    <col min="3" max="3" width="46.5703125" style="1" customWidth="1"/>
    <col min="4" max="4" width="57.28515625" style="1" customWidth="1"/>
    <col min="5" max="5" width="18.140625" style="1" customWidth="1"/>
    <col min="6" max="6" width="9.42578125" style="1" bestFit="1" customWidth="1"/>
    <col min="7" max="7" width="17" style="1" customWidth="1"/>
    <col min="8" max="8" width="18.42578125" style="1" customWidth="1"/>
    <col min="9" max="16384" width="9" style="1"/>
  </cols>
  <sheetData>
    <row r="1" spans="1:8" s="33" customFormat="1" ht="33">
      <c r="A1" s="388" t="s">
        <v>17</v>
      </c>
      <c r="B1" s="388"/>
      <c r="C1" s="388"/>
      <c r="D1" s="388"/>
      <c r="E1" s="47"/>
      <c r="F1" s="47"/>
    </row>
    <row r="2" spans="1:8" s="33" customFormat="1" ht="33">
      <c r="A2" s="389" t="s">
        <v>311</v>
      </c>
      <c r="B2" s="389"/>
      <c r="C2" s="389"/>
      <c r="D2" s="389"/>
      <c r="E2" s="46"/>
      <c r="F2" s="46"/>
    </row>
    <row r="3" spans="1:8" s="33" customFormat="1" ht="33">
      <c r="A3" s="389" t="s">
        <v>209</v>
      </c>
      <c r="B3" s="389"/>
      <c r="C3" s="389"/>
      <c r="D3" s="389"/>
      <c r="E3" s="46"/>
      <c r="F3" s="46"/>
    </row>
    <row r="4" spans="1:8">
      <c r="A4" s="60"/>
      <c r="B4" s="60"/>
      <c r="C4" s="60"/>
      <c r="D4" s="60"/>
      <c r="E4" s="60"/>
      <c r="F4" s="60"/>
    </row>
    <row r="5" spans="1:8" s="477" customFormat="1" ht="27.75">
      <c r="A5" s="475" t="s">
        <v>324</v>
      </c>
      <c r="B5" s="475"/>
      <c r="C5" s="475"/>
      <c r="D5" s="475"/>
      <c r="E5" s="475"/>
      <c r="F5" s="475"/>
      <c r="G5" s="476"/>
      <c r="H5" s="476"/>
    </row>
    <row r="7" spans="1:8" s="60" customFormat="1" ht="96">
      <c r="A7" s="159" t="s">
        <v>0</v>
      </c>
      <c r="B7" s="160" t="s">
        <v>169</v>
      </c>
      <c r="C7" s="160" t="s">
        <v>170</v>
      </c>
      <c r="D7" s="160" t="s">
        <v>111</v>
      </c>
    </row>
    <row r="8" spans="1:8">
      <c r="A8" s="4"/>
      <c r="B8" s="5"/>
      <c r="C8" s="5"/>
      <c r="D8" s="5"/>
    </row>
    <row r="9" spans="1:8">
      <c r="A9" s="7"/>
      <c r="B9" s="8"/>
      <c r="C9" s="8"/>
      <c r="D9" s="8"/>
    </row>
    <row r="10" spans="1:8">
      <c r="A10" s="7"/>
      <c r="B10" s="8"/>
      <c r="C10" s="8"/>
      <c r="D10" s="8"/>
    </row>
    <row r="11" spans="1:8">
      <c r="A11" s="7"/>
      <c r="B11" s="8"/>
      <c r="C11" s="8"/>
      <c r="D11" s="8"/>
    </row>
    <row r="12" spans="1:8">
      <c r="A12" s="7"/>
      <c r="B12" s="8"/>
      <c r="C12" s="8"/>
      <c r="D12" s="8"/>
    </row>
    <row r="13" spans="1:8">
      <c r="A13" s="7"/>
      <c r="B13" s="19"/>
      <c r="C13" s="19"/>
      <c r="D13" s="19"/>
    </row>
    <row r="14" spans="1:8">
      <c r="A14" s="7"/>
      <c r="B14" s="19"/>
      <c r="C14" s="19"/>
      <c r="D14" s="19"/>
    </row>
    <row r="15" spans="1:8">
      <c r="A15" s="7"/>
      <c r="B15" s="19"/>
      <c r="C15" s="19"/>
      <c r="D15" s="19"/>
    </row>
    <row r="16" spans="1:8">
      <c r="A16" s="18"/>
      <c r="B16" s="19"/>
      <c r="C16" s="19"/>
      <c r="D16" s="19"/>
    </row>
    <row r="17" spans="1:4">
      <c r="A17" s="18"/>
      <c r="B17" s="19"/>
      <c r="C17" s="19"/>
      <c r="D17" s="19"/>
    </row>
    <row r="18" spans="1:4">
      <c r="A18" s="86"/>
      <c r="B18" s="71"/>
      <c r="C18" s="71"/>
      <c r="D18" s="71"/>
    </row>
  </sheetData>
  <mergeCells count="3">
    <mergeCell ref="A1:D1"/>
    <mergeCell ref="A2:D2"/>
    <mergeCell ref="A3:D3"/>
  </mergeCells>
  <pageMargins left="0.78740157480314965" right="0.59055118110236227" top="0.49212598425196852" bottom="0.19685039370078741" header="0.31496062992125984" footer="0.31496062992125984"/>
  <pageSetup paperSize="9" scale="8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zoomScale="85" zoomScaleNormal="80" zoomScaleSheetLayoutView="85" workbookViewId="0">
      <selection activeCell="A5" sqref="A5:XFD5"/>
    </sheetView>
  </sheetViews>
  <sheetFormatPr defaultColWidth="9" defaultRowHeight="24"/>
  <cols>
    <col min="1" max="1" width="5.42578125" style="1" bestFit="1" customWidth="1"/>
    <col min="2" max="2" width="63.42578125" style="1" customWidth="1"/>
    <col min="3" max="4" width="27.140625" style="1" customWidth="1"/>
    <col min="5" max="5" width="28.7109375" style="1" customWidth="1"/>
    <col min="6" max="6" width="8.42578125" style="1" bestFit="1" customWidth="1"/>
    <col min="7" max="7" width="10.42578125" style="1" bestFit="1" customWidth="1"/>
    <col min="8" max="8" width="14.5703125" style="1" bestFit="1" customWidth="1"/>
    <col min="9" max="9" width="19.5703125" style="1" customWidth="1"/>
    <col min="10" max="10" width="26.140625" style="1" bestFit="1" customWidth="1"/>
    <col min="11" max="11" width="9.42578125" style="1" bestFit="1" customWidth="1"/>
    <col min="12" max="12" width="18.140625" style="1" customWidth="1"/>
    <col min="13" max="13" width="9.42578125" style="1" bestFit="1" customWidth="1"/>
    <col min="14" max="14" width="17" style="1" customWidth="1"/>
    <col min="15" max="15" width="18.42578125" style="1" customWidth="1"/>
    <col min="16" max="16384" width="9" style="1"/>
  </cols>
  <sheetData>
    <row r="1" spans="1:15" s="33" customFormat="1" ht="33">
      <c r="A1" s="388" t="s">
        <v>17</v>
      </c>
      <c r="B1" s="388"/>
      <c r="C1" s="388"/>
      <c r="D1" s="388"/>
      <c r="E1" s="388"/>
      <c r="F1" s="47"/>
      <c r="G1" s="47"/>
      <c r="H1" s="47"/>
      <c r="I1" s="47"/>
      <c r="J1" s="47"/>
      <c r="K1" s="47"/>
      <c r="L1" s="47"/>
      <c r="M1" s="47"/>
    </row>
    <row r="2" spans="1:15" s="33" customFormat="1" ht="33">
      <c r="A2" s="389" t="s">
        <v>311</v>
      </c>
      <c r="B2" s="389"/>
      <c r="C2" s="389"/>
      <c r="D2" s="389"/>
      <c r="E2" s="389"/>
      <c r="F2" s="46"/>
      <c r="G2" s="46"/>
      <c r="H2" s="46"/>
      <c r="I2" s="46"/>
      <c r="J2" s="46"/>
      <c r="K2" s="46"/>
      <c r="L2" s="46"/>
      <c r="M2" s="46"/>
    </row>
    <row r="3" spans="1:15" s="33" customFormat="1" ht="33">
      <c r="A3" s="389" t="s">
        <v>209</v>
      </c>
      <c r="B3" s="389"/>
      <c r="C3" s="389"/>
      <c r="D3" s="389"/>
      <c r="E3" s="389"/>
      <c r="F3" s="46"/>
      <c r="G3" s="46"/>
      <c r="H3" s="46"/>
      <c r="I3" s="46"/>
      <c r="J3" s="46"/>
      <c r="K3" s="46"/>
      <c r="L3" s="46"/>
      <c r="M3" s="46"/>
    </row>
    <row r="4" spans="1:1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5" s="477" customFormat="1" ht="27.75">
      <c r="A5" s="475" t="s">
        <v>325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6"/>
      <c r="O5" s="476"/>
    </row>
    <row r="7" spans="1:15" s="43" customFormat="1" ht="120">
      <c r="A7" s="41" t="s">
        <v>0</v>
      </c>
      <c r="B7" s="41" t="s">
        <v>1</v>
      </c>
      <c r="C7" s="42" t="s">
        <v>115</v>
      </c>
      <c r="D7" s="53" t="s">
        <v>114</v>
      </c>
      <c r="E7" s="42" t="s">
        <v>34</v>
      </c>
    </row>
    <row r="8" spans="1:15">
      <c r="A8" s="4"/>
      <c r="B8" s="5"/>
      <c r="C8" s="6"/>
      <c r="D8" s="6"/>
      <c r="E8" s="219"/>
    </row>
    <row r="9" spans="1:15">
      <c r="A9" s="7"/>
      <c r="B9" s="8"/>
      <c r="C9" s="8"/>
      <c r="D9" s="8"/>
      <c r="E9" s="9"/>
    </row>
    <row r="10" spans="1:15">
      <c r="A10" s="7"/>
      <c r="B10" s="8"/>
      <c r="C10" s="8"/>
      <c r="D10" s="8"/>
      <c r="E10" s="9"/>
    </row>
    <row r="11" spans="1:15">
      <c r="A11" s="7"/>
      <c r="B11" s="8"/>
      <c r="C11" s="8"/>
      <c r="D11" s="8"/>
      <c r="E11" s="9"/>
    </row>
    <row r="12" spans="1:15">
      <c r="A12" s="7"/>
      <c r="B12" s="8"/>
      <c r="C12" s="8"/>
      <c r="D12" s="8"/>
      <c r="E12" s="9"/>
    </row>
    <row r="13" spans="1:15">
      <c r="A13" s="7"/>
      <c r="B13" s="8"/>
      <c r="C13" s="8"/>
      <c r="D13" s="8"/>
      <c r="E13" s="9"/>
    </row>
    <row r="14" spans="1:15">
      <c r="A14" s="7"/>
      <c r="B14" s="8"/>
      <c r="C14" s="8"/>
      <c r="D14" s="8"/>
      <c r="E14" s="9"/>
    </row>
    <row r="15" spans="1:15">
      <c r="A15" s="7"/>
      <c r="B15" s="19"/>
      <c r="C15" s="19"/>
      <c r="D15" s="19"/>
      <c r="E15" s="48"/>
    </row>
    <row r="16" spans="1:15">
      <c r="A16" s="7"/>
      <c r="B16" s="19"/>
      <c r="C16" s="19"/>
      <c r="D16" s="19"/>
      <c r="E16" s="48"/>
    </row>
    <row r="17" spans="1:10">
      <c r="A17" s="18"/>
      <c r="B17" s="19"/>
      <c r="C17" s="19"/>
      <c r="D17" s="19"/>
      <c r="E17" s="48"/>
    </row>
    <row r="18" spans="1:10">
      <c r="A18" s="18"/>
      <c r="B18" s="19"/>
      <c r="C18" s="19"/>
      <c r="D18" s="19"/>
      <c r="E18" s="48"/>
    </row>
    <row r="19" spans="1:10">
      <c r="A19" s="34"/>
      <c r="B19" s="35" t="s">
        <v>9</v>
      </c>
      <c r="C19" s="35"/>
      <c r="D19" s="35"/>
      <c r="E19" s="220"/>
    </row>
    <row r="20" spans="1:10">
      <c r="J20" s="10"/>
    </row>
    <row r="21" spans="1:10">
      <c r="J21" s="10"/>
    </row>
    <row r="22" spans="1:10">
      <c r="J22" s="10"/>
    </row>
    <row r="23" spans="1:10">
      <c r="J23" s="10"/>
    </row>
    <row r="24" spans="1:10">
      <c r="J24" s="10"/>
    </row>
    <row r="25" spans="1:10">
      <c r="J25" s="10"/>
    </row>
    <row r="26" spans="1:10">
      <c r="J26" s="10"/>
    </row>
    <row r="27" spans="1:10">
      <c r="J27" s="10"/>
    </row>
    <row r="28" spans="1:10">
      <c r="J28" s="10"/>
    </row>
    <row r="30" spans="1:10">
      <c r="J30" s="10"/>
    </row>
  </sheetData>
  <mergeCells count="3">
    <mergeCell ref="A1:E1"/>
    <mergeCell ref="A2:E2"/>
    <mergeCell ref="A3:E3"/>
  </mergeCells>
  <pageMargins left="0.78740157480314965" right="0.59055118110236227" top="0.49212598425196852" bottom="0.19685039370078741" header="0.31496062992125984" footer="0.31496062992125984"/>
  <pageSetup paperSize="9" scale="80" orientation="landscape" r:id="rId1"/>
  <rowBreaks count="1" manualBreakCount="1">
    <brk id="23" max="4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29"/>
  <sheetViews>
    <sheetView view="pageBreakPreview" zoomScale="84" zoomScaleNormal="80" zoomScaleSheetLayoutView="84" workbookViewId="0">
      <selection activeCell="A5" sqref="A5:XFD5"/>
    </sheetView>
  </sheetViews>
  <sheetFormatPr defaultColWidth="9" defaultRowHeight="24"/>
  <cols>
    <col min="1" max="1" width="5.42578125" style="1" bestFit="1" customWidth="1"/>
    <col min="2" max="2" width="24.42578125" style="1" customWidth="1"/>
    <col min="3" max="4" width="25.5703125" style="1" customWidth="1"/>
    <col min="5" max="6" width="22.5703125" style="1" customWidth="1"/>
    <col min="7" max="7" width="22.28515625" style="1" bestFit="1" customWidth="1"/>
    <col min="8" max="8" width="8.42578125" style="1" bestFit="1" customWidth="1"/>
    <col min="9" max="9" width="10.42578125" style="1" bestFit="1" customWidth="1"/>
    <col min="10" max="10" width="14.5703125" style="1" bestFit="1" customWidth="1"/>
    <col min="11" max="11" width="19.5703125" style="1" customWidth="1"/>
    <col min="12" max="12" width="26.140625" style="1" bestFit="1" customWidth="1"/>
    <col min="13" max="13" width="9.42578125" style="1" bestFit="1" customWidth="1"/>
    <col min="14" max="14" width="18.140625" style="1" customWidth="1"/>
    <col min="15" max="15" width="9.42578125" style="1" bestFit="1" customWidth="1"/>
    <col min="16" max="16" width="17" style="1" customWidth="1"/>
    <col min="17" max="17" width="18.42578125" style="1" customWidth="1"/>
    <col min="18" max="16384" width="9" style="1"/>
  </cols>
  <sheetData>
    <row r="1" spans="1:15" s="33" customFormat="1" ht="33">
      <c r="A1" s="388" t="s">
        <v>17</v>
      </c>
      <c r="B1" s="388"/>
      <c r="C1" s="388"/>
      <c r="D1" s="388"/>
      <c r="E1" s="388"/>
      <c r="F1" s="388"/>
      <c r="G1" s="388"/>
      <c r="H1" s="47"/>
      <c r="I1" s="47"/>
      <c r="J1" s="47"/>
      <c r="K1" s="47"/>
      <c r="L1" s="47"/>
      <c r="M1" s="47"/>
      <c r="N1" s="47"/>
      <c r="O1" s="47"/>
    </row>
    <row r="2" spans="1:15" s="33" customFormat="1" ht="33">
      <c r="A2" s="389" t="s">
        <v>311</v>
      </c>
      <c r="B2" s="389"/>
      <c r="C2" s="389"/>
      <c r="D2" s="389"/>
      <c r="E2" s="389"/>
      <c r="F2" s="389"/>
      <c r="G2" s="389"/>
      <c r="H2" s="46"/>
      <c r="I2" s="46"/>
      <c r="J2" s="46"/>
      <c r="K2" s="46"/>
      <c r="L2" s="46"/>
      <c r="M2" s="46"/>
      <c r="N2" s="46"/>
      <c r="O2" s="46"/>
    </row>
    <row r="3" spans="1:15" s="33" customFormat="1" ht="33">
      <c r="A3" s="389" t="s">
        <v>209</v>
      </c>
      <c r="B3" s="389"/>
      <c r="C3" s="389"/>
      <c r="D3" s="389"/>
      <c r="E3" s="389"/>
      <c r="F3" s="389"/>
      <c r="G3" s="389"/>
      <c r="H3" s="46"/>
      <c r="I3" s="46"/>
      <c r="J3" s="46"/>
      <c r="K3" s="46"/>
      <c r="L3" s="46"/>
      <c r="M3" s="46"/>
      <c r="N3" s="46"/>
      <c r="O3" s="46"/>
    </row>
    <row r="4" spans="1:1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5" s="477" customFormat="1" ht="27.75">
      <c r="A5" s="475" t="s">
        <v>325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6"/>
      <c r="O5" s="476"/>
    </row>
    <row r="7" spans="1:15" s="60" customFormat="1" ht="120">
      <c r="A7" s="111" t="s">
        <v>0</v>
      </c>
      <c r="B7" s="114" t="s">
        <v>1</v>
      </c>
      <c r="C7" s="111" t="s">
        <v>90</v>
      </c>
      <c r="D7" s="118" t="s">
        <v>116</v>
      </c>
      <c r="E7" s="118" t="s">
        <v>112</v>
      </c>
      <c r="F7" s="118" t="s">
        <v>113</v>
      </c>
      <c r="G7" s="112" t="s">
        <v>34</v>
      </c>
    </row>
    <row r="8" spans="1:15">
      <c r="A8" s="4"/>
      <c r="B8" s="4"/>
      <c r="C8" s="5"/>
      <c r="D8" s="6"/>
      <c r="E8" s="6"/>
      <c r="F8" s="6"/>
      <c r="G8" s="219"/>
    </row>
    <row r="9" spans="1:15">
      <c r="A9" s="7"/>
      <c r="B9" s="7"/>
      <c r="C9" s="8"/>
      <c r="D9" s="6"/>
      <c r="E9" s="9"/>
      <c r="F9" s="9"/>
      <c r="G9" s="219"/>
    </row>
    <row r="10" spans="1:15">
      <c r="A10" s="7"/>
      <c r="B10" s="7"/>
      <c r="C10" s="8"/>
      <c r="D10" s="6"/>
      <c r="E10" s="9"/>
      <c r="F10" s="9"/>
      <c r="G10" s="219"/>
    </row>
    <row r="11" spans="1:15">
      <c r="A11" s="7"/>
      <c r="B11" s="7"/>
      <c r="C11" s="8"/>
      <c r="D11" s="6"/>
      <c r="E11" s="9"/>
      <c r="F11" s="9"/>
      <c r="G11" s="219"/>
    </row>
    <row r="12" spans="1:15">
      <c r="A12" s="7"/>
      <c r="B12" s="7"/>
      <c r="C12" s="8"/>
      <c r="D12" s="8"/>
      <c r="E12" s="8"/>
      <c r="F12" s="8"/>
      <c r="G12" s="9"/>
    </row>
    <row r="13" spans="1:15">
      <c r="A13" s="7"/>
      <c r="B13" s="7"/>
      <c r="C13" s="8"/>
      <c r="D13" s="8"/>
      <c r="E13" s="8"/>
      <c r="F13" s="8"/>
      <c r="G13" s="9"/>
    </row>
    <row r="14" spans="1:15">
      <c r="A14" s="7"/>
      <c r="B14" s="7"/>
      <c r="C14" s="8"/>
      <c r="D14" s="8"/>
      <c r="E14" s="8"/>
      <c r="F14" s="8"/>
      <c r="G14" s="9"/>
    </row>
    <row r="15" spans="1:15">
      <c r="A15" s="7"/>
      <c r="B15" s="7"/>
      <c r="C15" s="8"/>
      <c r="D15" s="8"/>
      <c r="E15" s="8"/>
      <c r="F15" s="8"/>
      <c r="G15" s="9"/>
    </row>
    <row r="16" spans="1:15">
      <c r="A16" s="7"/>
      <c r="B16" s="18"/>
      <c r="C16" s="19"/>
      <c r="D16" s="19"/>
      <c r="E16" s="19"/>
      <c r="F16" s="19"/>
      <c r="G16" s="48"/>
    </row>
    <row r="17" spans="1:12">
      <c r="A17" s="7"/>
      <c r="B17" s="18"/>
      <c r="C17" s="19"/>
      <c r="D17" s="19"/>
      <c r="E17" s="19"/>
      <c r="F17" s="19"/>
      <c r="G17" s="48"/>
    </row>
    <row r="18" spans="1:12">
      <c r="A18" s="18"/>
      <c r="B18" s="18"/>
      <c r="C18" s="19"/>
      <c r="D18" s="19"/>
      <c r="E18" s="19"/>
      <c r="F18" s="19"/>
      <c r="G18" s="48"/>
    </row>
    <row r="19" spans="1:12">
      <c r="A19" s="86"/>
      <c r="B19" s="86"/>
      <c r="C19" s="71"/>
      <c r="D19" s="71"/>
      <c r="E19" s="71"/>
      <c r="F19" s="71"/>
      <c r="G19" s="72"/>
    </row>
    <row r="20" spans="1:12">
      <c r="L20" s="10"/>
    </row>
    <row r="21" spans="1:12">
      <c r="L21" s="10"/>
    </row>
    <row r="22" spans="1:12">
      <c r="L22" s="10"/>
    </row>
    <row r="23" spans="1:12">
      <c r="L23" s="10"/>
    </row>
    <row r="24" spans="1:12">
      <c r="L24" s="10"/>
    </row>
    <row r="25" spans="1:12">
      <c r="L25" s="10"/>
    </row>
    <row r="26" spans="1:12">
      <c r="L26" s="10"/>
    </row>
    <row r="27" spans="1:12">
      <c r="L27" s="10"/>
    </row>
    <row r="29" spans="1:12">
      <c r="L29" s="10"/>
    </row>
  </sheetData>
  <mergeCells count="3">
    <mergeCell ref="A1:G1"/>
    <mergeCell ref="A2:G2"/>
    <mergeCell ref="A3:G3"/>
  </mergeCells>
  <pageMargins left="0.78740157480314965" right="0.59055118110236227" top="0.49212598425196852" bottom="0.19685039370078741" header="0.31496062992125984" footer="0.31496062992125984"/>
  <pageSetup paperSize="9" scale="80" orientation="landscape" r:id="rId1"/>
  <headerFooter>
    <oddHeader>&amp;C&amp;"TH SarabunPSK,ตัวหนา"&amp;14&amp;KFF0000แบบเก็บข้อมูล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5"/>
  <sheetViews>
    <sheetView view="pageBreakPreview" zoomScale="84" zoomScaleNormal="80" zoomScaleSheetLayoutView="84" workbookViewId="0">
      <selection activeCell="A5" sqref="A5:XFD5"/>
    </sheetView>
  </sheetViews>
  <sheetFormatPr defaultColWidth="9" defaultRowHeight="24"/>
  <cols>
    <col min="1" max="1" width="5.42578125" style="1" bestFit="1" customWidth="1"/>
    <col min="2" max="3" width="51.5703125" style="1" customWidth="1"/>
    <col min="4" max="4" width="44.28515625" style="1" customWidth="1"/>
    <col min="5" max="5" width="28.7109375" style="1" customWidth="1"/>
    <col min="6" max="6" width="8.42578125" style="1" bestFit="1" customWidth="1"/>
    <col min="7" max="7" width="10.42578125" style="1" bestFit="1" customWidth="1"/>
    <col min="8" max="8" width="14.5703125" style="1" bestFit="1" customWidth="1"/>
    <col min="9" max="9" width="19.5703125" style="1" customWidth="1"/>
    <col min="10" max="10" width="26.140625" style="1" bestFit="1" customWidth="1"/>
    <col min="11" max="11" width="9.42578125" style="1" bestFit="1" customWidth="1"/>
    <col min="12" max="12" width="18.140625" style="1" customWidth="1"/>
    <col min="13" max="13" width="9.42578125" style="1" bestFit="1" customWidth="1"/>
    <col min="14" max="14" width="17" style="1" customWidth="1"/>
    <col min="15" max="15" width="18.42578125" style="1" customWidth="1"/>
    <col min="16" max="16384" width="9" style="1"/>
  </cols>
  <sheetData>
    <row r="1" spans="1:15" s="33" customFormat="1" ht="33">
      <c r="A1" s="388" t="s">
        <v>17</v>
      </c>
      <c r="B1" s="388"/>
      <c r="C1" s="388"/>
      <c r="D1" s="388"/>
      <c r="E1" s="47"/>
      <c r="F1" s="47"/>
      <c r="G1" s="47"/>
      <c r="H1" s="47"/>
      <c r="I1" s="47"/>
      <c r="J1" s="47"/>
      <c r="K1" s="47"/>
      <c r="L1" s="47"/>
      <c r="M1" s="47"/>
    </row>
    <row r="2" spans="1:15" s="33" customFormat="1" ht="33">
      <c r="A2" s="388" t="s">
        <v>311</v>
      </c>
      <c r="B2" s="388"/>
      <c r="C2" s="388"/>
      <c r="D2" s="388"/>
      <c r="E2" s="77"/>
      <c r="F2" s="46"/>
      <c r="G2" s="46"/>
      <c r="H2" s="46"/>
      <c r="I2" s="46"/>
      <c r="J2" s="46"/>
      <c r="K2" s="46"/>
      <c r="L2" s="46"/>
      <c r="M2" s="46"/>
    </row>
    <row r="3" spans="1:15" s="33" customFormat="1" ht="33">
      <c r="A3" s="388" t="s">
        <v>242</v>
      </c>
      <c r="B3" s="388"/>
      <c r="C3" s="388"/>
      <c r="D3" s="388"/>
      <c r="E3" s="77"/>
      <c r="F3" s="46"/>
      <c r="G3" s="46"/>
      <c r="H3" s="46"/>
      <c r="I3" s="46"/>
      <c r="J3" s="46"/>
      <c r="K3" s="46"/>
      <c r="L3" s="46"/>
      <c r="M3" s="46"/>
    </row>
    <row r="4" spans="1:1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5" s="477" customFormat="1" ht="27.75">
      <c r="A5" s="478" t="s">
        <v>326</v>
      </c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6"/>
      <c r="O5" s="476"/>
    </row>
    <row r="7" spans="1:15" s="43" customFormat="1" ht="72">
      <c r="A7" s="41" t="s">
        <v>0</v>
      </c>
      <c r="B7" s="42" t="s">
        <v>60</v>
      </c>
      <c r="C7" s="53" t="s">
        <v>61</v>
      </c>
      <c r="D7" s="42" t="s">
        <v>22</v>
      </c>
    </row>
    <row r="8" spans="1:15">
      <c r="A8" s="4">
        <v>1</v>
      </c>
      <c r="B8" s="6"/>
      <c r="C8" s="6"/>
      <c r="D8" s="6"/>
    </row>
    <row r="9" spans="1:15">
      <c r="A9" s="7">
        <v>2</v>
      </c>
      <c r="B9" s="8"/>
      <c r="C9" s="8"/>
      <c r="D9" s="9"/>
    </row>
    <row r="10" spans="1:15">
      <c r="A10" s="7">
        <v>3</v>
      </c>
      <c r="B10" s="8"/>
      <c r="C10" s="8"/>
      <c r="D10" s="9"/>
    </row>
    <row r="11" spans="1:15">
      <c r="A11" s="7">
        <v>4</v>
      </c>
      <c r="B11" s="8"/>
      <c r="C11" s="8"/>
      <c r="D11" s="9"/>
    </row>
    <row r="12" spans="1:15">
      <c r="A12" s="7">
        <v>5</v>
      </c>
      <c r="B12" s="8"/>
      <c r="C12" s="8"/>
      <c r="D12" s="9"/>
    </row>
    <row r="13" spans="1:15">
      <c r="A13" s="7">
        <v>6</v>
      </c>
      <c r="B13" s="8"/>
      <c r="C13" s="8"/>
      <c r="D13" s="9"/>
    </row>
    <row r="14" spans="1:15">
      <c r="A14" s="7">
        <v>7</v>
      </c>
      <c r="B14" s="8"/>
      <c r="C14" s="8"/>
      <c r="D14" s="9"/>
    </row>
    <row r="15" spans="1:15">
      <c r="A15" s="7">
        <v>8</v>
      </c>
      <c r="B15" s="8"/>
      <c r="C15" s="8"/>
      <c r="D15" s="9"/>
    </row>
    <row r="16" spans="1:15">
      <c r="A16" s="7">
        <v>9</v>
      </c>
      <c r="B16" s="8"/>
      <c r="C16" s="8"/>
      <c r="D16" s="9"/>
    </row>
    <row r="17" spans="1:10">
      <c r="A17" s="7">
        <v>10</v>
      </c>
      <c r="B17" s="8"/>
      <c r="C17" s="8"/>
      <c r="D17" s="9"/>
    </row>
    <row r="18" spans="1:10">
      <c r="A18" s="7">
        <v>11</v>
      </c>
      <c r="B18" s="19"/>
      <c r="C18" s="19"/>
      <c r="D18" s="48"/>
    </row>
    <row r="19" spans="1:10">
      <c r="A19" s="7">
        <v>12</v>
      </c>
      <c r="B19" s="19"/>
      <c r="C19" s="19"/>
      <c r="D19" s="48"/>
    </row>
    <row r="20" spans="1:10">
      <c r="A20" s="7">
        <v>13</v>
      </c>
      <c r="B20" s="19"/>
      <c r="C20" s="19"/>
      <c r="D20" s="48"/>
    </row>
    <row r="21" spans="1:10">
      <c r="A21" s="7">
        <v>14</v>
      </c>
      <c r="B21" s="19"/>
      <c r="C21" s="19"/>
      <c r="D21" s="48"/>
    </row>
    <row r="22" spans="1:10">
      <c r="A22" s="18">
        <v>15</v>
      </c>
      <c r="B22" s="19"/>
      <c r="C22" s="19"/>
      <c r="D22" s="48"/>
    </row>
    <row r="23" spans="1:10" s="30" customFormat="1">
      <c r="A23" s="34"/>
      <c r="B23" s="52"/>
      <c r="C23" s="52"/>
      <c r="D23" s="35"/>
    </row>
    <row r="24" spans="1:10">
      <c r="A24" s="49"/>
      <c r="B24" s="50"/>
      <c r="C24" s="50"/>
      <c r="D24" s="50"/>
      <c r="E24" s="51"/>
    </row>
    <row r="25" spans="1:10">
      <c r="J25" s="10"/>
    </row>
    <row r="26" spans="1:10">
      <c r="J26" s="10"/>
    </row>
    <row r="27" spans="1:10">
      <c r="J27" s="10"/>
    </row>
    <row r="28" spans="1:10">
      <c r="J28" s="10"/>
    </row>
    <row r="29" spans="1:10">
      <c r="J29" s="10"/>
    </row>
    <row r="30" spans="1:10">
      <c r="J30" s="10"/>
    </row>
    <row r="31" spans="1:10">
      <c r="J31" s="10"/>
    </row>
    <row r="32" spans="1:10">
      <c r="J32" s="10"/>
    </row>
    <row r="33" spans="10:10">
      <c r="J33" s="10"/>
    </row>
    <row r="35" spans="10:10">
      <c r="J35" s="10"/>
    </row>
  </sheetData>
  <mergeCells count="4">
    <mergeCell ref="A5:M5"/>
    <mergeCell ref="A1:D1"/>
    <mergeCell ref="A2:D2"/>
    <mergeCell ref="A3:D3"/>
  </mergeCells>
  <pageMargins left="0.78740157480314965" right="0.59055118110236227" top="0.49212598425196852" bottom="0.19685039370078741" header="0.31496062992125984" footer="0.31496062992125984"/>
  <pageSetup paperSize="9" scale="80" orientation="landscape" r:id="rId1"/>
  <rowBreaks count="1" manualBreakCount="1">
    <brk id="26" max="4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38"/>
  <sheetViews>
    <sheetView view="pageBreakPreview" zoomScale="115" zoomScaleNormal="80" zoomScaleSheetLayoutView="115" workbookViewId="0">
      <selection activeCell="A3" sqref="A3:C3"/>
    </sheetView>
  </sheetViews>
  <sheetFormatPr defaultColWidth="9" defaultRowHeight="24"/>
  <cols>
    <col min="1" max="1" width="5.42578125" style="473" bestFit="1" customWidth="1"/>
    <col min="2" max="2" width="75.5703125" style="473" customWidth="1"/>
    <col min="3" max="3" width="72.5703125" style="473" customWidth="1"/>
    <col min="4" max="4" width="8.42578125" style="473" bestFit="1" customWidth="1"/>
    <col min="5" max="5" width="10.42578125" style="473" bestFit="1" customWidth="1"/>
    <col min="6" max="6" width="14.5703125" style="473" bestFit="1" customWidth="1"/>
    <col min="7" max="7" width="19.5703125" style="473" customWidth="1"/>
    <col min="8" max="8" width="26.140625" style="473" bestFit="1" customWidth="1"/>
    <col min="9" max="9" width="9.42578125" style="473" bestFit="1" customWidth="1"/>
    <col min="10" max="10" width="18.140625" style="473" customWidth="1"/>
    <col min="11" max="11" width="9.42578125" style="473" bestFit="1" customWidth="1"/>
    <col min="12" max="12" width="17" style="473" customWidth="1"/>
    <col min="13" max="13" width="18.42578125" style="473" customWidth="1"/>
    <col min="14" max="16384" width="9" style="473"/>
  </cols>
  <sheetData>
    <row r="1" spans="1:21" s="469" customFormat="1" ht="33">
      <c r="A1" s="467" t="s">
        <v>312</v>
      </c>
      <c r="B1" s="467"/>
      <c r="C1" s="467"/>
      <c r="D1" s="468"/>
      <c r="E1" s="468"/>
      <c r="F1" s="468"/>
      <c r="G1" s="468"/>
      <c r="H1" s="468"/>
      <c r="I1" s="468"/>
      <c r="J1" s="468"/>
      <c r="K1" s="468"/>
    </row>
    <row r="2" spans="1:21" s="469" customFormat="1" ht="33">
      <c r="A2" s="470" t="s">
        <v>311</v>
      </c>
      <c r="B2" s="470"/>
      <c r="C2" s="470"/>
      <c r="D2" s="471"/>
      <c r="E2" s="471"/>
      <c r="F2" s="471"/>
      <c r="G2" s="471"/>
      <c r="H2" s="471"/>
      <c r="I2" s="471"/>
      <c r="J2" s="471"/>
      <c r="K2" s="471"/>
    </row>
    <row r="3" spans="1:21" s="469" customFormat="1" ht="33">
      <c r="A3" s="470" t="s">
        <v>209</v>
      </c>
      <c r="B3" s="470"/>
      <c r="C3" s="470"/>
      <c r="D3" s="471"/>
      <c r="E3" s="471"/>
      <c r="F3" s="471"/>
      <c r="G3" s="471"/>
      <c r="H3" s="471"/>
      <c r="I3" s="471"/>
      <c r="J3" s="471"/>
      <c r="K3" s="471"/>
    </row>
    <row r="4" spans="1:21" ht="27.75">
      <c r="A4" s="113" t="s">
        <v>91</v>
      </c>
      <c r="C4" s="474"/>
      <c r="D4" s="474"/>
      <c r="E4" s="474"/>
      <c r="F4" s="474"/>
      <c r="G4" s="474"/>
      <c r="H4" s="474"/>
      <c r="I4" s="474"/>
      <c r="J4" s="474"/>
      <c r="K4" s="474"/>
    </row>
    <row r="5" spans="1:21" s="477" customFormat="1" ht="27.75">
      <c r="A5" s="475" t="s">
        <v>88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6"/>
      <c r="M5" s="476"/>
    </row>
    <row r="6" spans="1:21" s="477" customFormat="1" ht="27.75">
      <c r="A6" s="478" t="s">
        <v>313</v>
      </c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76"/>
      <c r="M6" s="476"/>
    </row>
    <row r="7" spans="1:21" s="477" customFormat="1" ht="27.75">
      <c r="A7" s="475" t="s">
        <v>314</v>
      </c>
      <c r="B7" s="475"/>
      <c r="C7" s="475"/>
      <c r="D7" s="475"/>
      <c r="E7" s="475"/>
      <c r="F7" s="475"/>
      <c r="G7" s="475"/>
      <c r="H7" s="475"/>
      <c r="I7" s="475"/>
      <c r="J7" s="475"/>
      <c r="K7" s="475"/>
      <c r="L7" s="475"/>
      <c r="M7" s="475"/>
      <c r="N7" s="476"/>
      <c r="O7" s="476"/>
    </row>
    <row r="8" spans="1:21" s="477" customFormat="1" ht="27.75">
      <c r="A8" s="475" t="s">
        <v>315</v>
      </c>
      <c r="B8" s="475"/>
      <c r="C8" s="475"/>
      <c r="D8" s="47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6"/>
      <c r="R8" s="476"/>
    </row>
    <row r="9" spans="1:21" s="477" customFormat="1" ht="27.75">
      <c r="A9" s="478" t="s">
        <v>316</v>
      </c>
      <c r="B9" s="478"/>
      <c r="C9" s="478"/>
      <c r="D9" s="478"/>
      <c r="E9" s="478"/>
      <c r="F9" s="478"/>
      <c r="G9" s="478"/>
      <c r="H9" s="478"/>
      <c r="I9" s="478"/>
      <c r="J9" s="478"/>
      <c r="K9" s="478"/>
      <c r="L9" s="478"/>
      <c r="M9" s="478"/>
      <c r="N9" s="478"/>
      <c r="O9" s="478"/>
      <c r="P9" s="478"/>
      <c r="Q9" s="478"/>
      <c r="R9" s="478"/>
      <c r="S9" s="478"/>
      <c r="T9" s="476"/>
      <c r="U9" s="476"/>
    </row>
    <row r="11" spans="1:21" s="474" customFormat="1" ht="48">
      <c r="A11" s="479" t="s">
        <v>0</v>
      </c>
      <c r="B11" s="480" t="s">
        <v>10</v>
      </c>
      <c r="C11" s="480" t="s">
        <v>92</v>
      </c>
    </row>
    <row r="12" spans="1:21">
      <c r="A12" s="481">
        <v>1</v>
      </c>
      <c r="B12" s="288"/>
      <c r="C12" s="288"/>
    </row>
    <row r="13" spans="1:21">
      <c r="A13" s="482">
        <v>2</v>
      </c>
      <c r="B13" s="289"/>
      <c r="C13" s="289"/>
    </row>
    <row r="14" spans="1:21">
      <c r="A14" s="482">
        <v>3</v>
      </c>
      <c r="B14" s="289"/>
      <c r="C14" s="289"/>
    </row>
    <row r="15" spans="1:21">
      <c r="A15" s="482">
        <v>4</v>
      </c>
      <c r="B15" s="289"/>
      <c r="C15" s="289"/>
    </row>
    <row r="16" spans="1:21">
      <c r="A16" s="482">
        <v>5</v>
      </c>
      <c r="B16" s="289"/>
      <c r="C16" s="289"/>
    </row>
    <row r="17" spans="1:8">
      <c r="A17" s="482">
        <v>6</v>
      </c>
      <c r="B17" s="289"/>
      <c r="C17" s="289"/>
    </row>
    <row r="18" spans="1:8">
      <c r="A18" s="482">
        <v>7</v>
      </c>
      <c r="B18" s="289"/>
      <c r="C18" s="289"/>
    </row>
    <row r="19" spans="1:8">
      <c r="A19" s="482">
        <v>8</v>
      </c>
      <c r="B19" s="289"/>
      <c r="C19" s="289"/>
    </row>
    <row r="20" spans="1:8">
      <c r="A20" s="482">
        <v>9</v>
      </c>
      <c r="B20" s="289"/>
      <c r="C20" s="289"/>
    </row>
    <row r="21" spans="1:8">
      <c r="A21" s="482">
        <v>10</v>
      </c>
      <c r="B21" s="289"/>
      <c r="C21" s="289"/>
    </row>
    <row r="22" spans="1:8">
      <c r="A22" s="482">
        <v>11</v>
      </c>
      <c r="B22" s="290"/>
      <c r="C22" s="290"/>
    </row>
    <row r="23" spans="1:8">
      <c r="A23" s="482">
        <v>12</v>
      </c>
      <c r="B23" s="290"/>
      <c r="C23" s="290"/>
    </row>
    <row r="24" spans="1:8">
      <c r="A24" s="482">
        <v>13</v>
      </c>
      <c r="B24" s="290"/>
      <c r="C24" s="290"/>
    </row>
    <row r="25" spans="1:8">
      <c r="A25" s="483">
        <v>14</v>
      </c>
      <c r="B25" s="290"/>
      <c r="C25" s="290"/>
    </row>
    <row r="26" spans="1:8">
      <c r="A26" s="483">
        <v>15</v>
      </c>
      <c r="B26" s="290"/>
      <c r="C26" s="290"/>
    </row>
    <row r="27" spans="1:8">
      <c r="A27" s="484"/>
      <c r="B27" s="485" t="s">
        <v>9</v>
      </c>
      <c r="C27" s="486"/>
    </row>
    <row r="28" spans="1:8">
      <c r="H28" s="487"/>
    </row>
    <row r="29" spans="1:8">
      <c r="H29" s="487"/>
    </row>
    <row r="30" spans="1:8">
      <c r="H30" s="487"/>
    </row>
    <row r="31" spans="1:8">
      <c r="H31" s="487"/>
    </row>
    <row r="32" spans="1:8">
      <c r="H32" s="487"/>
    </row>
    <row r="33" spans="8:8">
      <c r="H33" s="487"/>
    </row>
    <row r="34" spans="8:8">
      <c r="H34" s="487"/>
    </row>
    <row r="35" spans="8:8">
      <c r="H35" s="487"/>
    </row>
    <row r="36" spans="8:8">
      <c r="H36" s="487"/>
    </row>
    <row r="38" spans="8:8">
      <c r="H38" s="487"/>
    </row>
  </sheetData>
  <mergeCells count="5">
    <mergeCell ref="A1:C1"/>
    <mergeCell ref="A2:C2"/>
    <mergeCell ref="A3:C3"/>
    <mergeCell ref="A6:K6"/>
    <mergeCell ref="A9:S9"/>
  </mergeCells>
  <pageMargins left="0.78740157480314965" right="0.59055118110236227" top="0.51181102362204722" bottom="0.19685039370078741" header="0.31496062992125984" footer="0.31496062992125984"/>
  <pageSetup paperSize="9" scale="80" orientation="landscape" r:id="rId1"/>
  <headerFooter>
    <oddHeader>&amp;C&amp;"TH SarabunPSK,ธรรมดา"&amp;16แบบเก็บข้อมูล</oddHeader>
  </headerFooter>
  <rowBreaks count="1" manualBreakCount="1">
    <brk id="31" max="4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view="pageBreakPreview" zoomScaleNormal="80" zoomScaleSheetLayoutView="100" workbookViewId="0">
      <selection activeCell="A2" sqref="A2:E2"/>
    </sheetView>
  </sheetViews>
  <sheetFormatPr defaultColWidth="9" defaultRowHeight="24"/>
  <cols>
    <col min="1" max="1" width="5.42578125" style="1" bestFit="1" customWidth="1"/>
    <col min="2" max="2" width="50.5703125" style="1" customWidth="1"/>
    <col min="3" max="4" width="34.5703125" style="1" customWidth="1"/>
    <col min="5" max="5" width="28.7109375" style="1" customWidth="1"/>
    <col min="6" max="6" width="8.42578125" style="1" bestFit="1" customWidth="1"/>
    <col min="7" max="7" width="10.42578125" style="1" bestFit="1" customWidth="1"/>
    <col min="8" max="8" width="14.5703125" style="1" bestFit="1" customWidth="1"/>
    <col min="9" max="9" width="19.5703125" style="1" customWidth="1"/>
    <col min="10" max="10" width="26.140625" style="1" bestFit="1" customWidth="1"/>
    <col min="11" max="11" width="9.42578125" style="1" bestFit="1" customWidth="1"/>
    <col min="12" max="12" width="18.140625" style="1" customWidth="1"/>
    <col min="13" max="13" width="9.42578125" style="1" bestFit="1" customWidth="1"/>
    <col min="14" max="14" width="17" style="1" customWidth="1"/>
    <col min="15" max="15" width="18.42578125" style="1" customWidth="1"/>
    <col min="16" max="16384" width="9" style="1"/>
  </cols>
  <sheetData>
    <row r="1" spans="1:15" s="33" customFormat="1" ht="33">
      <c r="A1" s="388" t="s">
        <v>17</v>
      </c>
      <c r="B1" s="388"/>
      <c r="C1" s="388"/>
      <c r="D1" s="388"/>
      <c r="E1" s="388"/>
      <c r="F1" s="47"/>
      <c r="G1" s="47"/>
      <c r="H1" s="47"/>
      <c r="I1" s="47"/>
      <c r="J1" s="47"/>
      <c r="K1" s="47"/>
      <c r="L1" s="47"/>
      <c r="M1" s="47"/>
    </row>
    <row r="2" spans="1:15" s="33" customFormat="1" ht="33">
      <c r="A2" s="389" t="s">
        <v>311</v>
      </c>
      <c r="B2" s="389"/>
      <c r="C2" s="389"/>
      <c r="D2" s="389"/>
      <c r="E2" s="389"/>
      <c r="F2" s="46"/>
      <c r="G2" s="46"/>
      <c r="H2" s="46"/>
      <c r="I2" s="46"/>
      <c r="J2" s="46"/>
      <c r="K2" s="46"/>
      <c r="L2" s="46"/>
      <c r="M2" s="46"/>
    </row>
    <row r="3" spans="1:15" s="33" customFormat="1" ht="33">
      <c r="A3" s="389" t="s">
        <v>209</v>
      </c>
      <c r="B3" s="389"/>
      <c r="C3" s="389"/>
      <c r="D3" s="389"/>
      <c r="E3" s="389"/>
      <c r="F3" s="46"/>
      <c r="G3" s="46"/>
      <c r="H3" s="46"/>
      <c r="I3" s="46"/>
      <c r="J3" s="46"/>
      <c r="K3" s="46"/>
      <c r="L3" s="46"/>
      <c r="M3" s="46"/>
    </row>
    <row r="4" spans="1:1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5" s="16" customFormat="1" ht="27.75">
      <c r="A5" s="32" t="s">
        <v>327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15"/>
      <c r="O5" s="15"/>
    </row>
    <row r="7" spans="1:15" s="43" customFormat="1" ht="96">
      <c r="A7" s="41" t="s">
        <v>0</v>
      </c>
      <c r="B7" s="41" t="s">
        <v>1</v>
      </c>
      <c r="C7" s="54" t="s">
        <v>118</v>
      </c>
      <c r="D7" s="79" t="s">
        <v>117</v>
      </c>
      <c r="E7" s="54" t="s">
        <v>23</v>
      </c>
    </row>
    <row r="8" spans="1:15">
      <c r="A8" s="4">
        <v>1</v>
      </c>
      <c r="B8" s="5"/>
      <c r="C8" s="6"/>
      <c r="D8" s="6"/>
      <c r="E8" s="6"/>
    </row>
    <row r="9" spans="1:15">
      <c r="A9" s="7">
        <v>2</v>
      </c>
      <c r="B9" s="8"/>
      <c r="C9" s="8"/>
      <c r="D9" s="8"/>
      <c r="E9" s="9"/>
    </row>
    <row r="10" spans="1:15">
      <c r="A10" s="7">
        <v>3</v>
      </c>
      <c r="B10" s="8"/>
      <c r="C10" s="8"/>
      <c r="D10" s="8"/>
      <c r="E10" s="9"/>
    </row>
    <row r="11" spans="1:15">
      <c r="A11" s="7">
        <v>4</v>
      </c>
      <c r="B11" s="8"/>
      <c r="C11" s="8"/>
      <c r="D11" s="8"/>
      <c r="E11" s="9"/>
    </row>
    <row r="12" spans="1:15">
      <c r="A12" s="7">
        <v>5</v>
      </c>
      <c r="B12" s="8"/>
      <c r="C12" s="8"/>
      <c r="D12" s="8"/>
      <c r="E12" s="9"/>
    </row>
    <row r="13" spans="1:15">
      <c r="A13" s="7">
        <v>6</v>
      </c>
      <c r="B13" s="8"/>
      <c r="C13" s="8"/>
      <c r="D13" s="8"/>
      <c r="E13" s="9"/>
    </row>
    <row r="14" spans="1:15">
      <c r="A14" s="7">
        <v>7</v>
      </c>
      <c r="B14" s="8"/>
      <c r="C14" s="8"/>
      <c r="D14" s="8"/>
      <c r="E14" s="9"/>
    </row>
    <row r="15" spans="1:15">
      <c r="A15" s="7">
        <v>8</v>
      </c>
      <c r="B15" s="8"/>
      <c r="C15" s="8"/>
      <c r="D15" s="8"/>
      <c r="E15" s="9"/>
    </row>
    <row r="16" spans="1:15">
      <c r="A16" s="7">
        <v>9</v>
      </c>
      <c r="B16" s="8"/>
      <c r="C16" s="8"/>
      <c r="D16" s="8"/>
      <c r="E16" s="9"/>
    </row>
    <row r="17" spans="1:10">
      <c r="A17" s="7">
        <v>10</v>
      </c>
      <c r="B17" s="8"/>
      <c r="C17" s="8"/>
      <c r="D17" s="8"/>
      <c r="E17" s="9"/>
    </row>
    <row r="18" spans="1:10">
      <c r="A18" s="7">
        <v>11</v>
      </c>
      <c r="B18" s="19"/>
      <c r="C18" s="19"/>
      <c r="D18" s="19"/>
      <c r="E18" s="48"/>
    </row>
    <row r="19" spans="1:10">
      <c r="A19" s="7">
        <v>12</v>
      </c>
      <c r="B19" s="19"/>
      <c r="C19" s="19"/>
      <c r="D19" s="19"/>
      <c r="E19" s="48"/>
    </row>
    <row r="20" spans="1:10">
      <c r="A20" s="7">
        <v>13</v>
      </c>
      <c r="B20" s="19"/>
      <c r="C20" s="19"/>
      <c r="D20" s="19"/>
      <c r="E20" s="48"/>
    </row>
    <row r="21" spans="1:10">
      <c r="A21" s="18">
        <v>14</v>
      </c>
      <c r="B21" s="19"/>
      <c r="C21" s="19"/>
      <c r="D21" s="19"/>
      <c r="E21" s="48"/>
    </row>
    <row r="22" spans="1:10">
      <c r="A22" s="18">
        <v>15</v>
      </c>
      <c r="B22" s="19"/>
      <c r="C22" s="19"/>
      <c r="D22" s="19"/>
      <c r="E22" s="48"/>
    </row>
    <row r="23" spans="1:10">
      <c r="A23" s="34"/>
      <c r="B23" s="35" t="s">
        <v>9</v>
      </c>
      <c r="C23" s="52"/>
      <c r="D23" s="52"/>
      <c r="E23" s="35"/>
    </row>
    <row r="24" spans="1:10">
      <c r="J24" s="10"/>
    </row>
    <row r="25" spans="1:10">
      <c r="J25" s="10"/>
    </row>
    <row r="26" spans="1:10">
      <c r="J26" s="10"/>
    </row>
    <row r="27" spans="1:10">
      <c r="J27" s="10"/>
    </row>
    <row r="28" spans="1:10">
      <c r="J28" s="10"/>
    </row>
    <row r="29" spans="1:10">
      <c r="J29" s="10"/>
    </row>
    <row r="30" spans="1:10">
      <c r="J30" s="10"/>
    </row>
    <row r="31" spans="1:10">
      <c r="J31" s="10"/>
    </row>
    <row r="32" spans="1:10">
      <c r="J32" s="10"/>
    </row>
    <row r="34" spans="10:10">
      <c r="J34" s="10"/>
    </row>
  </sheetData>
  <mergeCells count="3">
    <mergeCell ref="A1:E1"/>
    <mergeCell ref="A2:E2"/>
    <mergeCell ref="A3:E3"/>
  </mergeCells>
  <pageMargins left="0.78740157480314965" right="0.59055118110236227" top="0.49212598425196852" bottom="0.19685039370078741" header="0.31496062992125984" footer="0.31496062992125984"/>
  <pageSetup paperSize="9" scale="80" orientation="landscape" r:id="rId1"/>
  <rowBreaks count="1" manualBreakCount="1">
    <brk id="27" max="4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34"/>
  <sheetViews>
    <sheetView view="pageBreakPreview" zoomScale="84" zoomScaleNormal="80" zoomScaleSheetLayoutView="84" workbookViewId="0">
      <selection activeCell="A2" sqref="A2:E2"/>
    </sheetView>
  </sheetViews>
  <sheetFormatPr defaultColWidth="9" defaultRowHeight="24"/>
  <cols>
    <col min="1" max="1" width="5.42578125" style="1" bestFit="1" customWidth="1"/>
    <col min="2" max="2" width="63.42578125" style="1" customWidth="1"/>
    <col min="3" max="5" width="27.5703125" style="1" customWidth="1"/>
    <col min="6" max="6" width="8.42578125" style="1" bestFit="1" customWidth="1"/>
    <col min="7" max="7" width="10.42578125" style="1" bestFit="1" customWidth="1"/>
    <col min="8" max="8" width="14.5703125" style="1" bestFit="1" customWidth="1"/>
    <col min="9" max="9" width="19.5703125" style="1" customWidth="1"/>
    <col min="10" max="10" width="26.140625" style="1" bestFit="1" customWidth="1"/>
    <col min="11" max="11" width="9.42578125" style="1" bestFit="1" customWidth="1"/>
    <col min="12" max="12" width="18.140625" style="1" customWidth="1"/>
    <col min="13" max="13" width="9.42578125" style="1" bestFit="1" customWidth="1"/>
    <col min="14" max="14" width="17" style="1" customWidth="1"/>
    <col min="15" max="15" width="18.42578125" style="1" customWidth="1"/>
    <col min="16" max="16384" width="9" style="1"/>
  </cols>
  <sheetData>
    <row r="1" spans="1:15" s="33" customFormat="1" ht="33">
      <c r="A1" s="388" t="s">
        <v>17</v>
      </c>
      <c r="B1" s="388"/>
      <c r="C1" s="388"/>
      <c r="D1" s="388"/>
      <c r="E1" s="388"/>
      <c r="F1" s="47"/>
      <c r="G1" s="47"/>
      <c r="H1" s="47"/>
      <c r="I1" s="47"/>
      <c r="J1" s="47"/>
      <c r="K1" s="47"/>
      <c r="L1" s="47"/>
      <c r="M1" s="47"/>
    </row>
    <row r="2" spans="1:15" s="33" customFormat="1" ht="33">
      <c r="A2" s="389" t="s">
        <v>311</v>
      </c>
      <c r="B2" s="389"/>
      <c r="C2" s="389"/>
      <c r="D2" s="389"/>
      <c r="E2" s="389"/>
      <c r="F2" s="46"/>
      <c r="G2" s="46"/>
      <c r="H2" s="46"/>
      <c r="I2" s="46"/>
      <c r="J2" s="46"/>
      <c r="K2" s="46"/>
      <c r="L2" s="46"/>
      <c r="M2" s="46"/>
    </row>
    <row r="3" spans="1:15" s="33" customFormat="1" ht="33">
      <c r="A3" s="389" t="s">
        <v>209</v>
      </c>
      <c r="B3" s="389"/>
      <c r="C3" s="389"/>
      <c r="D3" s="389"/>
      <c r="E3" s="389"/>
      <c r="F3" s="46"/>
      <c r="G3" s="46"/>
      <c r="H3" s="46"/>
      <c r="I3" s="46"/>
      <c r="J3" s="46"/>
      <c r="K3" s="46"/>
      <c r="L3" s="46"/>
      <c r="M3" s="46"/>
    </row>
    <row r="4" spans="1:1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5" s="16" customFormat="1" ht="27.75">
      <c r="A5" s="32" t="s">
        <v>328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15"/>
      <c r="O5" s="15"/>
    </row>
    <row r="7" spans="1:15" s="43" customFormat="1" ht="96">
      <c r="A7" s="41" t="s">
        <v>0</v>
      </c>
      <c r="B7" s="41" t="s">
        <v>1</v>
      </c>
      <c r="C7" s="42" t="s">
        <v>53</v>
      </c>
      <c r="D7" s="68" t="s">
        <v>54</v>
      </c>
      <c r="E7" s="42" t="s">
        <v>24</v>
      </c>
    </row>
    <row r="8" spans="1:15">
      <c r="A8" s="4">
        <v>1</v>
      </c>
      <c r="B8" s="5"/>
      <c r="C8" s="6"/>
      <c r="D8" s="6"/>
      <c r="E8" s="6"/>
    </row>
    <row r="9" spans="1:15">
      <c r="A9" s="7">
        <v>2</v>
      </c>
      <c r="B9" s="8"/>
      <c r="C9" s="8"/>
      <c r="D9" s="8"/>
      <c r="E9" s="9"/>
    </row>
    <row r="10" spans="1:15">
      <c r="A10" s="7">
        <v>3</v>
      </c>
      <c r="B10" s="8"/>
      <c r="C10" s="8"/>
      <c r="D10" s="8"/>
      <c r="E10" s="9"/>
    </row>
    <row r="11" spans="1:15">
      <c r="A11" s="7">
        <v>4</v>
      </c>
      <c r="B11" s="8"/>
      <c r="C11" s="8"/>
      <c r="D11" s="8"/>
      <c r="E11" s="9"/>
    </row>
    <row r="12" spans="1:15">
      <c r="A12" s="7">
        <v>5</v>
      </c>
      <c r="B12" s="8"/>
      <c r="C12" s="8"/>
      <c r="D12" s="8"/>
      <c r="E12" s="9"/>
    </row>
    <row r="13" spans="1:15">
      <c r="A13" s="7">
        <v>6</v>
      </c>
      <c r="B13" s="8"/>
      <c r="C13" s="8"/>
      <c r="D13" s="8"/>
      <c r="E13" s="9"/>
    </row>
    <row r="14" spans="1:15">
      <c r="A14" s="7">
        <v>7</v>
      </c>
      <c r="B14" s="8"/>
      <c r="C14" s="8"/>
      <c r="D14" s="8"/>
      <c r="E14" s="9"/>
    </row>
    <row r="15" spans="1:15">
      <c r="A15" s="7">
        <v>8</v>
      </c>
      <c r="B15" s="8"/>
      <c r="C15" s="8"/>
      <c r="D15" s="8"/>
      <c r="E15" s="9"/>
    </row>
    <row r="16" spans="1:15">
      <c r="A16" s="7">
        <v>9</v>
      </c>
      <c r="B16" s="8"/>
      <c r="C16" s="8"/>
      <c r="D16" s="8"/>
      <c r="E16" s="9"/>
    </row>
    <row r="17" spans="1:10">
      <c r="A17" s="7">
        <v>10</v>
      </c>
      <c r="B17" s="8"/>
      <c r="C17" s="8"/>
      <c r="D17" s="8"/>
      <c r="E17" s="9"/>
    </row>
    <row r="18" spans="1:10">
      <c r="A18" s="7">
        <v>11</v>
      </c>
      <c r="B18" s="19"/>
      <c r="C18" s="19"/>
      <c r="D18" s="19"/>
      <c r="E18" s="48"/>
    </row>
    <row r="19" spans="1:10">
      <c r="A19" s="7">
        <v>12</v>
      </c>
      <c r="B19" s="19"/>
      <c r="C19" s="19"/>
      <c r="D19" s="19"/>
      <c r="E19" s="48"/>
    </row>
    <row r="20" spans="1:10">
      <c r="A20" s="7">
        <v>13</v>
      </c>
      <c r="B20" s="19"/>
      <c r="C20" s="19"/>
      <c r="D20" s="19"/>
      <c r="E20" s="48"/>
    </row>
    <row r="21" spans="1:10">
      <c r="A21" s="18">
        <v>14</v>
      </c>
      <c r="B21" s="19"/>
      <c r="C21" s="19"/>
      <c r="D21" s="19"/>
      <c r="E21" s="48"/>
    </row>
    <row r="22" spans="1:10">
      <c r="A22" s="18">
        <v>15</v>
      </c>
      <c r="B22" s="19"/>
      <c r="C22" s="19"/>
      <c r="D22" s="19"/>
      <c r="E22" s="48"/>
    </row>
    <row r="23" spans="1:10">
      <c r="A23" s="34"/>
      <c r="B23" s="35" t="s">
        <v>9</v>
      </c>
      <c r="C23" s="52"/>
      <c r="D23" s="52"/>
      <c r="E23" s="35"/>
    </row>
    <row r="24" spans="1:10">
      <c r="J24" s="10"/>
    </row>
    <row r="25" spans="1:10">
      <c r="J25" s="10"/>
    </row>
    <row r="26" spans="1:10">
      <c r="J26" s="10"/>
    </row>
    <row r="27" spans="1:10">
      <c r="J27" s="10"/>
    </row>
    <row r="28" spans="1:10">
      <c r="J28" s="10"/>
    </row>
    <row r="29" spans="1:10">
      <c r="J29" s="10"/>
    </row>
    <row r="30" spans="1:10">
      <c r="J30" s="10"/>
    </row>
    <row r="31" spans="1:10">
      <c r="J31" s="10"/>
    </row>
    <row r="32" spans="1:10">
      <c r="J32" s="10"/>
    </row>
    <row r="34" spans="10:10">
      <c r="J34" s="10"/>
    </row>
  </sheetData>
  <mergeCells count="3">
    <mergeCell ref="A1:E1"/>
    <mergeCell ref="A2:E2"/>
    <mergeCell ref="A3:E3"/>
  </mergeCells>
  <pageMargins left="0.78740157480314965" right="0.59055118110236227" top="0.49212598425196852" bottom="0.19685039370078741" header="0.31496062992125984" footer="0.31496062992125984"/>
  <pageSetup paperSize="9" scale="80" orientation="landscape" r:id="rId1"/>
  <rowBreaks count="1" manualBreakCount="1">
    <brk id="27" max="4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6"/>
  <sheetViews>
    <sheetView view="pageBreakPreview" zoomScale="84" zoomScaleNormal="80" zoomScaleSheetLayoutView="84" workbookViewId="0">
      <selection activeCell="A2" sqref="A2:K2"/>
    </sheetView>
  </sheetViews>
  <sheetFormatPr defaultColWidth="9" defaultRowHeight="24"/>
  <cols>
    <col min="1" max="1" width="5.42578125" style="1" bestFit="1" customWidth="1"/>
    <col min="2" max="2" width="37.7109375" style="1" customWidth="1"/>
    <col min="3" max="8" width="12.5703125" style="1" customWidth="1"/>
    <col min="9" max="11" width="11.5703125" style="1" customWidth="1"/>
    <col min="12" max="12" width="8.42578125" style="1" bestFit="1" customWidth="1"/>
    <col min="13" max="13" width="10.42578125" style="1" bestFit="1" customWidth="1"/>
    <col min="14" max="14" width="14.5703125" style="1" bestFit="1" customWidth="1"/>
    <col min="15" max="15" width="19.5703125" style="1" customWidth="1"/>
    <col min="16" max="16" width="26.140625" style="1" bestFit="1" customWidth="1"/>
    <col min="17" max="17" width="9.42578125" style="1" bestFit="1" customWidth="1"/>
    <col min="18" max="18" width="18.140625" style="1" customWidth="1"/>
    <col min="19" max="19" width="9.42578125" style="1" bestFit="1" customWidth="1"/>
    <col min="20" max="20" width="17" style="1" customWidth="1"/>
    <col min="21" max="21" width="18.42578125" style="1" customWidth="1"/>
    <col min="22" max="16384" width="9" style="1"/>
  </cols>
  <sheetData>
    <row r="1" spans="1:21" s="33" customFormat="1" ht="33">
      <c r="A1" s="388" t="s">
        <v>17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47"/>
      <c r="M1" s="47"/>
      <c r="N1" s="47"/>
      <c r="O1" s="47"/>
      <c r="P1" s="47"/>
      <c r="Q1" s="47"/>
      <c r="R1" s="47"/>
      <c r="S1" s="47"/>
    </row>
    <row r="2" spans="1:21" s="33" customFormat="1" ht="33">
      <c r="A2" s="389" t="s">
        <v>311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46"/>
      <c r="M2" s="46"/>
      <c r="N2" s="46"/>
      <c r="O2" s="46"/>
      <c r="P2" s="46"/>
      <c r="Q2" s="46"/>
      <c r="R2" s="46"/>
      <c r="S2" s="46"/>
    </row>
    <row r="3" spans="1:21" s="33" customFormat="1" ht="33">
      <c r="A3" s="389" t="s">
        <v>209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46"/>
      <c r="M3" s="46"/>
      <c r="N3" s="46"/>
      <c r="O3" s="46"/>
      <c r="P3" s="46"/>
      <c r="Q3" s="46"/>
      <c r="R3" s="46"/>
      <c r="S3" s="46"/>
    </row>
    <row r="4" spans="1:2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21" s="16" customFormat="1" ht="27.75">
      <c r="A5" s="429" t="s">
        <v>329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32"/>
      <c r="M5" s="32"/>
      <c r="N5" s="32"/>
      <c r="O5" s="32"/>
      <c r="P5" s="32"/>
      <c r="Q5" s="32"/>
      <c r="R5" s="32"/>
      <c r="S5" s="32"/>
      <c r="T5" s="15"/>
      <c r="U5" s="15"/>
    </row>
    <row r="7" spans="1:21" s="56" customFormat="1">
      <c r="A7" s="428" t="s">
        <v>0</v>
      </c>
      <c r="B7" s="428" t="s">
        <v>1</v>
      </c>
      <c r="C7" s="428" t="s">
        <v>8</v>
      </c>
      <c r="D7" s="428"/>
      <c r="E7" s="428"/>
      <c r="F7" s="428"/>
      <c r="G7" s="428"/>
      <c r="H7" s="428"/>
      <c r="I7" s="428" t="s">
        <v>26</v>
      </c>
      <c r="J7" s="428"/>
      <c r="K7" s="428"/>
    </row>
    <row r="8" spans="1:21">
      <c r="A8" s="428"/>
      <c r="B8" s="428"/>
      <c r="C8" s="428" t="s">
        <v>35</v>
      </c>
      <c r="D8" s="428"/>
      <c r="E8" s="428"/>
      <c r="F8" s="428" t="s">
        <v>36</v>
      </c>
      <c r="G8" s="428"/>
      <c r="H8" s="428"/>
      <c r="I8" s="428"/>
      <c r="J8" s="428"/>
      <c r="K8" s="428"/>
    </row>
    <row r="9" spans="1:21">
      <c r="A9" s="428"/>
      <c r="B9" s="428"/>
      <c r="C9" s="55" t="s">
        <v>6</v>
      </c>
      <c r="D9" s="55" t="s">
        <v>7</v>
      </c>
      <c r="E9" s="55" t="s">
        <v>9</v>
      </c>
      <c r="F9" s="55" t="s">
        <v>6</v>
      </c>
      <c r="G9" s="55" t="s">
        <v>7</v>
      </c>
      <c r="H9" s="55" t="s">
        <v>9</v>
      </c>
      <c r="I9" s="55" t="s">
        <v>6</v>
      </c>
      <c r="J9" s="55" t="s">
        <v>7</v>
      </c>
      <c r="K9" s="55" t="s">
        <v>9</v>
      </c>
    </row>
    <row r="10" spans="1:21">
      <c r="A10" s="302">
        <v>1</v>
      </c>
      <c r="B10" s="303" t="s">
        <v>239</v>
      </c>
      <c r="C10" s="304">
        <v>3853300</v>
      </c>
      <c r="D10" s="305"/>
      <c r="E10" s="306">
        <v>3853300</v>
      </c>
      <c r="F10" s="306">
        <v>2022400</v>
      </c>
      <c r="G10" s="305"/>
      <c r="H10" s="306">
        <f>F10</f>
        <v>2022400</v>
      </c>
      <c r="I10" s="307"/>
      <c r="J10" s="308">
        <v>-47.51</v>
      </c>
      <c r="K10" s="309">
        <v>-47.51</v>
      </c>
    </row>
    <row r="11" spans="1:21">
      <c r="A11" s="7"/>
      <c r="B11" s="8"/>
      <c r="C11" s="8"/>
      <c r="D11" s="8"/>
      <c r="E11" s="8"/>
      <c r="F11" s="8"/>
      <c r="G11" s="8"/>
      <c r="H11" s="8"/>
      <c r="I11" s="8"/>
      <c r="J11" s="8"/>
      <c r="K11" s="9"/>
    </row>
    <row r="12" spans="1:21">
      <c r="A12" s="7"/>
      <c r="B12" s="8"/>
      <c r="C12" s="8"/>
      <c r="D12" s="8"/>
      <c r="E12" s="8"/>
      <c r="F12" s="8"/>
      <c r="G12" s="8"/>
      <c r="H12" s="8"/>
      <c r="I12" s="8"/>
      <c r="J12" s="8"/>
      <c r="K12" s="9"/>
    </row>
    <row r="13" spans="1:21">
      <c r="A13" s="7"/>
      <c r="B13" s="8"/>
      <c r="C13" s="8"/>
      <c r="D13" s="8"/>
      <c r="E13" s="8"/>
      <c r="F13" s="8"/>
      <c r="G13" s="8"/>
      <c r="H13" s="8"/>
      <c r="I13" s="8"/>
      <c r="J13" s="8"/>
      <c r="K13" s="9"/>
    </row>
    <row r="14" spans="1:21">
      <c r="A14" s="7"/>
      <c r="B14" s="8"/>
      <c r="C14" s="8"/>
      <c r="D14" s="8"/>
      <c r="E14" s="8"/>
      <c r="F14" s="8"/>
      <c r="G14" s="8"/>
      <c r="H14" s="8"/>
      <c r="I14" s="8"/>
      <c r="J14" s="8"/>
      <c r="K14" s="9"/>
    </row>
    <row r="15" spans="1:21">
      <c r="A15" s="7"/>
      <c r="B15" s="8"/>
      <c r="C15" s="8"/>
      <c r="D15" s="8"/>
      <c r="E15" s="8"/>
      <c r="F15" s="8"/>
      <c r="G15" s="8"/>
      <c r="H15" s="8"/>
      <c r="I15" s="8"/>
      <c r="J15" s="8"/>
      <c r="K15" s="9"/>
    </row>
    <row r="16" spans="1:21">
      <c r="A16" s="7"/>
      <c r="B16" s="8"/>
      <c r="C16" s="8"/>
      <c r="D16" s="8"/>
      <c r="E16" s="8"/>
      <c r="F16" s="8"/>
      <c r="G16" s="8"/>
      <c r="H16" s="8"/>
      <c r="I16" s="8"/>
      <c r="J16" s="8"/>
      <c r="K16" s="9"/>
    </row>
    <row r="17" spans="1:16">
      <c r="A17" s="7"/>
      <c r="B17" s="8"/>
      <c r="C17" s="8"/>
      <c r="D17" s="8"/>
      <c r="E17" s="8"/>
      <c r="F17" s="8"/>
      <c r="G17" s="8"/>
      <c r="H17" s="8"/>
      <c r="I17" s="8"/>
      <c r="J17" s="8"/>
      <c r="K17" s="9"/>
    </row>
    <row r="18" spans="1:16">
      <c r="A18" s="7"/>
      <c r="B18" s="19"/>
      <c r="C18" s="19"/>
      <c r="D18" s="19"/>
      <c r="E18" s="19"/>
      <c r="F18" s="19"/>
      <c r="G18" s="19"/>
      <c r="H18" s="19"/>
      <c r="I18" s="19"/>
      <c r="J18" s="19"/>
      <c r="K18" s="48"/>
    </row>
    <row r="19" spans="1:16">
      <c r="A19" s="7"/>
      <c r="B19" s="19"/>
      <c r="C19" s="19"/>
      <c r="D19" s="19"/>
      <c r="E19" s="19"/>
      <c r="F19" s="19"/>
      <c r="G19" s="19"/>
      <c r="H19" s="19"/>
      <c r="I19" s="19"/>
      <c r="J19" s="19"/>
      <c r="K19" s="48"/>
    </row>
    <row r="20" spans="1:16">
      <c r="A20" s="7"/>
      <c r="B20" s="19"/>
      <c r="C20" s="19"/>
      <c r="D20" s="19"/>
      <c r="E20" s="19"/>
      <c r="F20" s="19"/>
      <c r="G20" s="19"/>
      <c r="H20" s="19"/>
      <c r="I20" s="19"/>
      <c r="J20" s="19"/>
      <c r="K20" s="48"/>
    </row>
    <row r="21" spans="1:16">
      <c r="A21" s="7"/>
      <c r="B21" s="19"/>
      <c r="C21" s="19"/>
      <c r="D21" s="19"/>
      <c r="E21" s="19"/>
      <c r="F21" s="19"/>
      <c r="G21" s="19"/>
      <c r="H21" s="19"/>
      <c r="I21" s="19"/>
      <c r="J21" s="19"/>
      <c r="K21" s="48"/>
    </row>
    <row r="22" spans="1:16">
      <c r="A22" s="7"/>
      <c r="B22" s="19"/>
      <c r="C22" s="19"/>
      <c r="D22" s="19"/>
      <c r="E22" s="19"/>
      <c r="F22" s="19"/>
      <c r="G22" s="19"/>
      <c r="H22" s="19"/>
      <c r="I22" s="19"/>
      <c r="J22" s="19"/>
      <c r="K22" s="48"/>
    </row>
    <row r="23" spans="1:16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48"/>
    </row>
    <row r="24" spans="1:16">
      <c r="A24" s="18"/>
      <c r="B24" s="19"/>
      <c r="C24" s="19"/>
      <c r="D24" s="19"/>
      <c r="E24" s="19"/>
      <c r="F24" s="19"/>
      <c r="G24" s="19"/>
      <c r="H24" s="19"/>
      <c r="I24" s="71"/>
      <c r="J24" s="71"/>
      <c r="K24" s="72"/>
    </row>
    <row r="25" spans="1:16">
      <c r="A25" s="34"/>
      <c r="B25" s="35" t="s">
        <v>9</v>
      </c>
      <c r="C25" s="310">
        <f>C10</f>
        <v>3853300</v>
      </c>
      <c r="D25" s="310">
        <f t="shared" ref="D25:K25" si="0">D10</f>
        <v>0</v>
      </c>
      <c r="E25" s="310">
        <f t="shared" si="0"/>
        <v>3853300</v>
      </c>
      <c r="F25" s="310">
        <f t="shared" si="0"/>
        <v>2022400</v>
      </c>
      <c r="G25" s="310">
        <f t="shared" si="0"/>
        <v>0</v>
      </c>
      <c r="H25" s="310">
        <f t="shared" si="0"/>
        <v>2022400</v>
      </c>
      <c r="I25" s="310">
        <f t="shared" si="0"/>
        <v>0</v>
      </c>
      <c r="J25" s="310">
        <f>J10</f>
        <v>-47.51</v>
      </c>
      <c r="K25" s="310">
        <f t="shared" si="0"/>
        <v>-47.51</v>
      </c>
    </row>
    <row r="26" spans="1:16">
      <c r="P26" s="10"/>
    </row>
    <row r="27" spans="1:16">
      <c r="P27" s="10"/>
    </row>
    <row r="28" spans="1:16">
      <c r="P28" s="10"/>
    </row>
    <row r="29" spans="1:16">
      <c r="P29" s="10"/>
    </row>
    <row r="30" spans="1:16">
      <c r="P30" s="10"/>
    </row>
    <row r="31" spans="1:16">
      <c r="P31" s="10"/>
    </row>
    <row r="32" spans="1:16">
      <c r="P32" s="10"/>
    </row>
    <row r="33" spans="16:16">
      <c r="P33" s="10"/>
    </row>
    <row r="34" spans="16:16">
      <c r="P34" s="10"/>
    </row>
    <row r="36" spans="16:16">
      <c r="P36" s="10"/>
    </row>
  </sheetData>
  <mergeCells count="10">
    <mergeCell ref="A7:A9"/>
    <mergeCell ref="F8:H8"/>
    <mergeCell ref="C7:H7"/>
    <mergeCell ref="I7:K8"/>
    <mergeCell ref="A1:K1"/>
    <mergeCell ref="A2:K2"/>
    <mergeCell ref="A5:K5"/>
    <mergeCell ref="C8:E8"/>
    <mergeCell ref="B7:B9"/>
    <mergeCell ref="A3:K3"/>
  </mergeCells>
  <pageMargins left="0.78740157480314965" right="0.59055118110236227" top="0.49212598425196852" bottom="0.19685039370078741" header="0.31496062992125984" footer="0.31496062992125984"/>
  <pageSetup paperSize="9" scale="76" orientation="landscape" r:id="rId1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O35"/>
  <sheetViews>
    <sheetView view="pageBreakPreview" zoomScale="84" zoomScaleNormal="80" zoomScaleSheetLayoutView="84" workbookViewId="0">
      <selection activeCell="D13" sqref="D13"/>
    </sheetView>
  </sheetViews>
  <sheetFormatPr defaultColWidth="9" defaultRowHeight="24"/>
  <cols>
    <col min="1" max="1" width="5.42578125" style="1" bestFit="1" customWidth="1"/>
    <col min="2" max="2" width="39.85546875" style="1" customWidth="1"/>
    <col min="3" max="4" width="31.42578125" style="1" customWidth="1"/>
    <col min="5" max="5" width="45.85546875" style="1" customWidth="1"/>
    <col min="6" max="6" width="8.42578125" style="1" bestFit="1" customWidth="1"/>
    <col min="7" max="7" width="10.42578125" style="1" bestFit="1" customWidth="1"/>
    <col min="8" max="8" width="14.5703125" style="1" bestFit="1" customWidth="1"/>
    <col min="9" max="9" width="19.5703125" style="1" customWidth="1"/>
    <col min="10" max="10" width="26.140625" style="1" bestFit="1" customWidth="1"/>
    <col min="11" max="11" width="9.42578125" style="1" bestFit="1" customWidth="1"/>
    <col min="12" max="12" width="18.140625" style="1" customWidth="1"/>
    <col min="13" max="13" width="9.42578125" style="1" bestFit="1" customWidth="1"/>
    <col min="14" max="14" width="17" style="1" customWidth="1"/>
    <col min="15" max="15" width="18.42578125" style="1" customWidth="1"/>
    <col min="16" max="16384" width="9" style="1"/>
  </cols>
  <sheetData>
    <row r="1" spans="1:15" s="33" customFormat="1" ht="33">
      <c r="A1" s="388" t="s">
        <v>17</v>
      </c>
      <c r="B1" s="388"/>
      <c r="C1" s="388"/>
      <c r="D1" s="388"/>
      <c r="E1" s="388"/>
      <c r="F1" s="47"/>
      <c r="G1" s="47"/>
      <c r="H1" s="47"/>
      <c r="I1" s="47"/>
      <c r="J1" s="47"/>
      <c r="K1" s="47"/>
      <c r="L1" s="47"/>
      <c r="M1" s="47"/>
    </row>
    <row r="2" spans="1:15" s="33" customFormat="1" ht="33">
      <c r="A2" s="389" t="s">
        <v>311</v>
      </c>
      <c r="B2" s="389"/>
      <c r="C2" s="389"/>
      <c r="D2" s="389"/>
      <c r="E2" s="389"/>
      <c r="F2" s="46"/>
      <c r="G2" s="46"/>
      <c r="H2" s="46"/>
      <c r="I2" s="46"/>
      <c r="J2" s="46"/>
      <c r="K2" s="46"/>
      <c r="L2" s="46"/>
      <c r="M2" s="46"/>
    </row>
    <row r="3" spans="1:15" s="33" customFormat="1" ht="33">
      <c r="A3" s="389" t="s">
        <v>209</v>
      </c>
      <c r="B3" s="389"/>
      <c r="C3" s="389"/>
      <c r="D3" s="389"/>
      <c r="E3" s="389"/>
      <c r="F3" s="46"/>
      <c r="G3" s="46"/>
      <c r="H3" s="46"/>
      <c r="I3" s="46"/>
      <c r="J3" s="46"/>
      <c r="K3" s="46"/>
      <c r="L3" s="46"/>
      <c r="M3" s="46"/>
    </row>
    <row r="4" spans="1:1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5" s="477" customFormat="1" ht="27.75">
      <c r="A5" s="490" t="s">
        <v>333</v>
      </c>
      <c r="B5" s="491"/>
      <c r="C5" s="491"/>
      <c r="D5" s="491"/>
      <c r="E5" s="491"/>
      <c r="F5" s="475"/>
      <c r="G5" s="475"/>
      <c r="H5" s="475"/>
      <c r="I5" s="475"/>
      <c r="J5" s="475"/>
      <c r="K5" s="475"/>
      <c r="L5" s="475"/>
      <c r="M5" s="475"/>
      <c r="N5" s="476"/>
      <c r="O5" s="476"/>
    </row>
    <row r="7" spans="1:15" s="60" customFormat="1" ht="44.25" customHeight="1">
      <c r="A7" s="428" t="s">
        <v>0</v>
      </c>
      <c r="B7" s="428" t="s">
        <v>3</v>
      </c>
      <c r="C7" s="392" t="s">
        <v>46</v>
      </c>
      <c r="D7" s="393"/>
      <c r="E7" s="430" t="s">
        <v>47</v>
      </c>
    </row>
    <row r="8" spans="1:15" s="60" customFormat="1">
      <c r="A8" s="428"/>
      <c r="B8" s="428"/>
      <c r="C8" s="57" t="s">
        <v>44</v>
      </c>
      <c r="D8" s="57" t="s">
        <v>45</v>
      </c>
      <c r="E8" s="431"/>
    </row>
    <row r="9" spans="1:15">
      <c r="A9" s="4"/>
      <c r="B9" s="5"/>
      <c r="C9" s="6"/>
      <c r="D9" s="6"/>
      <c r="E9" s="6"/>
    </row>
    <row r="10" spans="1:15">
      <c r="A10" s="7"/>
      <c r="B10" s="8"/>
      <c r="C10" s="8"/>
      <c r="D10" s="8"/>
      <c r="E10" s="9"/>
    </row>
    <row r="11" spans="1:15">
      <c r="A11" s="7"/>
      <c r="B11" s="8"/>
      <c r="C11" s="8"/>
      <c r="D11" s="8"/>
      <c r="E11" s="9"/>
    </row>
    <row r="12" spans="1:15">
      <c r="A12" s="7"/>
      <c r="B12" s="8"/>
      <c r="C12" s="8"/>
      <c r="D12" s="8"/>
      <c r="E12" s="9"/>
    </row>
    <row r="13" spans="1:15">
      <c r="A13" s="7"/>
      <c r="B13" s="8"/>
      <c r="C13" s="8"/>
      <c r="D13" s="8"/>
      <c r="E13" s="9"/>
    </row>
    <row r="14" spans="1:15">
      <c r="A14" s="7"/>
      <c r="B14" s="8"/>
      <c r="C14" s="8"/>
      <c r="D14" s="8"/>
      <c r="E14" s="9"/>
    </row>
    <row r="15" spans="1:15">
      <c r="A15" s="7"/>
      <c r="B15" s="8"/>
      <c r="C15" s="8"/>
      <c r="D15" s="8"/>
      <c r="E15" s="9"/>
    </row>
    <row r="16" spans="1:15">
      <c r="A16" s="7"/>
      <c r="B16" s="8"/>
      <c r="C16" s="8"/>
      <c r="D16" s="8"/>
      <c r="E16" s="9"/>
    </row>
    <row r="17" spans="1:10">
      <c r="A17" s="7"/>
      <c r="B17" s="8"/>
      <c r="C17" s="8"/>
      <c r="D17" s="8"/>
      <c r="E17" s="9"/>
    </row>
    <row r="18" spans="1:10">
      <c r="A18" s="7"/>
      <c r="B18" s="8"/>
      <c r="C18" s="8"/>
      <c r="D18" s="8"/>
      <c r="E18" s="9"/>
    </row>
    <row r="19" spans="1:10">
      <c r="A19" s="7"/>
      <c r="B19" s="19"/>
      <c r="C19" s="19"/>
      <c r="D19" s="19"/>
      <c r="E19" s="48"/>
    </row>
    <row r="20" spans="1:10">
      <c r="A20" s="7"/>
      <c r="B20" s="19"/>
      <c r="C20" s="19"/>
      <c r="D20" s="19"/>
      <c r="E20" s="48"/>
    </row>
    <row r="21" spans="1:10">
      <c r="A21" s="7"/>
      <c r="B21" s="19"/>
      <c r="C21" s="19"/>
      <c r="D21" s="19"/>
      <c r="E21" s="48"/>
    </row>
    <row r="22" spans="1:10">
      <c r="A22" s="18"/>
      <c r="B22" s="19"/>
      <c r="C22" s="19"/>
      <c r="D22" s="19"/>
      <c r="E22" s="48"/>
    </row>
    <row r="23" spans="1:10">
      <c r="A23" s="18"/>
      <c r="B23" s="19"/>
      <c r="C23" s="19"/>
      <c r="D23" s="19"/>
      <c r="E23" s="48"/>
    </row>
    <row r="24" spans="1:10">
      <c r="A24" s="34"/>
      <c r="B24" s="35" t="s">
        <v>9</v>
      </c>
      <c r="C24" s="52"/>
      <c r="D24" s="52"/>
      <c r="E24" s="35"/>
    </row>
    <row r="25" spans="1:10">
      <c r="J25" s="10"/>
    </row>
    <row r="26" spans="1:10">
      <c r="J26" s="10"/>
    </row>
    <row r="27" spans="1:10">
      <c r="J27" s="10"/>
    </row>
    <row r="28" spans="1:10">
      <c r="J28" s="10"/>
    </row>
    <row r="29" spans="1:10">
      <c r="J29" s="10"/>
    </row>
    <row r="30" spans="1:10">
      <c r="J30" s="10"/>
    </row>
    <row r="31" spans="1:10">
      <c r="J31" s="10"/>
    </row>
    <row r="32" spans="1:10">
      <c r="J32" s="10"/>
    </row>
    <row r="33" spans="10:10">
      <c r="J33" s="10"/>
    </row>
    <row r="35" spans="10:10">
      <c r="J35" s="10"/>
    </row>
  </sheetData>
  <mergeCells count="7">
    <mergeCell ref="A1:E1"/>
    <mergeCell ref="A2:E2"/>
    <mergeCell ref="A7:A8"/>
    <mergeCell ref="B7:B8"/>
    <mergeCell ref="C7:D7"/>
    <mergeCell ref="E7:E8"/>
    <mergeCell ref="A3:E3"/>
  </mergeCells>
  <pageMargins left="0.78740157480314965" right="0.59055118110236227" top="0.49212598425196852" bottom="0.19685039370078741" header="0.31496062992125984" footer="0.31496062992125984"/>
  <pageSetup paperSize="9" scale="80" orientation="landscape" r:id="rId1"/>
  <rowBreaks count="1" manualBreakCount="1">
    <brk id="28" max="4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3"/>
  <sheetViews>
    <sheetView view="pageBreakPreview" zoomScaleNormal="80" zoomScaleSheetLayoutView="100" workbookViewId="0">
      <selection activeCell="A5" sqref="A5:XFD8"/>
    </sheetView>
  </sheetViews>
  <sheetFormatPr defaultColWidth="9" defaultRowHeight="24"/>
  <cols>
    <col min="1" max="1" width="5.42578125" style="1" bestFit="1" customWidth="1"/>
    <col min="2" max="2" width="30.7109375" style="1" customWidth="1"/>
    <col min="3" max="8" width="25.5703125" style="1" customWidth="1"/>
    <col min="9" max="9" width="19.42578125" style="1" bestFit="1" customWidth="1"/>
    <col min="10" max="10" width="8.42578125" style="1" bestFit="1" customWidth="1"/>
    <col min="11" max="11" width="10.42578125" style="1" bestFit="1" customWidth="1"/>
    <col min="12" max="12" width="14.5703125" style="1" bestFit="1" customWidth="1"/>
    <col min="13" max="13" width="19.5703125" style="1" customWidth="1"/>
    <col min="14" max="14" width="26.140625" style="1" bestFit="1" customWidth="1"/>
    <col min="15" max="15" width="9.42578125" style="1" bestFit="1" customWidth="1"/>
    <col min="16" max="16" width="18.140625" style="1" customWidth="1"/>
    <col min="17" max="17" width="9.42578125" style="1" bestFit="1" customWidth="1"/>
    <col min="18" max="18" width="17" style="1" customWidth="1"/>
    <col min="19" max="19" width="18.42578125" style="1" customWidth="1"/>
    <col min="20" max="16384" width="9" style="1"/>
  </cols>
  <sheetData>
    <row r="1" spans="1:19" s="33" customFormat="1" ht="36">
      <c r="A1" s="432" t="s">
        <v>17</v>
      </c>
      <c r="B1" s="432"/>
      <c r="C1" s="432"/>
      <c r="D1" s="432"/>
      <c r="E1" s="432"/>
      <c r="F1" s="432"/>
      <c r="G1" s="432"/>
      <c r="H1" s="432"/>
      <c r="I1" s="78"/>
      <c r="J1" s="47"/>
      <c r="K1" s="47"/>
      <c r="L1" s="47"/>
      <c r="M1" s="47"/>
      <c r="N1" s="47"/>
      <c r="O1" s="47"/>
      <c r="P1" s="47"/>
      <c r="Q1" s="47"/>
    </row>
    <row r="2" spans="1:19" s="33" customFormat="1" ht="36">
      <c r="A2" s="432" t="s">
        <v>311</v>
      </c>
      <c r="B2" s="432"/>
      <c r="C2" s="432"/>
      <c r="D2" s="432"/>
      <c r="E2" s="432"/>
      <c r="F2" s="432"/>
      <c r="G2" s="432"/>
      <c r="H2" s="432"/>
      <c r="I2" s="46"/>
      <c r="J2" s="46"/>
      <c r="K2" s="46"/>
      <c r="L2" s="46"/>
      <c r="M2" s="46"/>
      <c r="N2" s="46"/>
      <c r="O2" s="46"/>
      <c r="P2" s="46"/>
      <c r="Q2" s="46"/>
    </row>
    <row r="3" spans="1:19" s="33" customFormat="1" ht="36">
      <c r="A3" s="432" t="s">
        <v>209</v>
      </c>
      <c r="B3" s="432"/>
      <c r="C3" s="432"/>
      <c r="D3" s="432"/>
      <c r="E3" s="432"/>
      <c r="F3" s="432"/>
      <c r="G3" s="432"/>
      <c r="H3" s="432"/>
      <c r="I3" s="46"/>
      <c r="J3" s="46"/>
      <c r="K3" s="46"/>
      <c r="L3" s="46"/>
      <c r="M3" s="46"/>
      <c r="N3" s="46"/>
      <c r="O3" s="46"/>
      <c r="P3" s="46"/>
      <c r="Q3" s="46"/>
    </row>
    <row r="4" spans="1:19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9" s="477" customFormat="1" ht="27.75">
      <c r="A5" s="475" t="s">
        <v>330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6"/>
      <c r="S5" s="476"/>
    </row>
    <row r="6" spans="1:19" s="477" customFormat="1" ht="23.25" customHeight="1">
      <c r="A6" s="475" t="s">
        <v>349</v>
      </c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  <c r="R6" s="476"/>
      <c r="S6" s="476"/>
    </row>
    <row r="7" spans="1:19" s="477" customFormat="1" ht="23.25" customHeight="1">
      <c r="A7" s="475" t="s">
        <v>331</v>
      </c>
      <c r="B7" s="475"/>
      <c r="C7" s="475"/>
      <c r="D7" s="475"/>
      <c r="E7" s="475"/>
      <c r="F7" s="475"/>
      <c r="G7" s="475"/>
      <c r="H7" s="475"/>
      <c r="I7" s="475"/>
      <c r="J7" s="475"/>
      <c r="K7" s="475"/>
      <c r="L7" s="475"/>
      <c r="M7" s="475"/>
      <c r="N7" s="475"/>
      <c r="O7" s="475"/>
      <c r="P7" s="475"/>
      <c r="Q7" s="475"/>
      <c r="R7" s="476"/>
      <c r="S7" s="476"/>
    </row>
    <row r="8" spans="1:19" s="477" customFormat="1" ht="27.75">
      <c r="A8" s="475" t="s">
        <v>332</v>
      </c>
      <c r="B8" s="472"/>
      <c r="C8" s="472"/>
      <c r="D8" s="472"/>
      <c r="E8" s="472"/>
      <c r="F8" s="472"/>
      <c r="G8" s="472"/>
      <c r="H8" s="472"/>
      <c r="I8" s="472"/>
      <c r="J8" s="475"/>
      <c r="K8" s="475"/>
      <c r="L8" s="475"/>
      <c r="M8" s="475"/>
      <c r="N8" s="475"/>
      <c r="O8" s="475"/>
      <c r="P8" s="475"/>
      <c r="Q8" s="475"/>
      <c r="R8" s="476"/>
      <c r="S8" s="476"/>
    </row>
    <row r="10" spans="1:19" s="60" customFormat="1" ht="108.75">
      <c r="A10" s="58" t="s">
        <v>0</v>
      </c>
      <c r="B10" s="58" t="s">
        <v>10</v>
      </c>
      <c r="C10" s="132" t="s">
        <v>55</v>
      </c>
      <c r="D10" s="129" t="s">
        <v>62</v>
      </c>
      <c r="E10" s="135" t="s">
        <v>63</v>
      </c>
      <c r="F10" s="138" t="s">
        <v>64</v>
      </c>
      <c r="G10" s="141" t="s">
        <v>132</v>
      </c>
      <c r="H10" s="83" t="s">
        <v>43</v>
      </c>
    </row>
    <row r="11" spans="1:19">
      <c r="A11" s="4"/>
      <c r="B11" s="5"/>
      <c r="C11" s="257"/>
      <c r="D11" s="259"/>
      <c r="E11" s="260"/>
      <c r="F11" s="258"/>
      <c r="G11" s="259"/>
      <c r="H11" s="260"/>
    </row>
    <row r="12" spans="1:19">
      <c r="A12" s="7"/>
      <c r="B12" s="8"/>
      <c r="C12" s="133"/>
      <c r="D12" s="130"/>
      <c r="E12" s="136"/>
      <c r="F12" s="139"/>
      <c r="G12" s="142"/>
      <c r="H12" s="62"/>
    </row>
    <row r="13" spans="1:19">
      <c r="A13" s="7"/>
      <c r="B13" s="8"/>
      <c r="C13" s="133"/>
      <c r="D13" s="130"/>
      <c r="E13" s="136"/>
      <c r="F13" s="139"/>
      <c r="G13" s="142"/>
      <c r="H13" s="62"/>
    </row>
    <row r="14" spans="1:19">
      <c r="A14" s="7"/>
      <c r="B14" s="8"/>
      <c r="C14" s="133"/>
      <c r="D14" s="130"/>
      <c r="E14" s="136"/>
      <c r="F14" s="139"/>
      <c r="G14" s="142"/>
      <c r="H14" s="62"/>
    </row>
    <row r="15" spans="1:19">
      <c r="A15" s="7"/>
      <c r="B15" s="8"/>
      <c r="C15" s="133"/>
      <c r="D15" s="130"/>
      <c r="E15" s="136"/>
      <c r="F15" s="139"/>
      <c r="G15" s="142"/>
      <c r="H15" s="62"/>
    </row>
    <row r="16" spans="1:19">
      <c r="A16" s="7"/>
      <c r="B16" s="8"/>
      <c r="C16" s="133"/>
      <c r="D16" s="130"/>
      <c r="E16" s="136"/>
      <c r="F16" s="139"/>
      <c r="G16" s="142"/>
      <c r="H16" s="62"/>
    </row>
    <row r="17" spans="1:14">
      <c r="A17" s="7"/>
      <c r="B17" s="8"/>
      <c r="C17" s="133"/>
      <c r="D17" s="130"/>
      <c r="E17" s="136"/>
      <c r="F17" s="139"/>
      <c r="G17" s="142"/>
      <c r="H17" s="62"/>
    </row>
    <row r="18" spans="1:14">
      <c r="A18" s="7"/>
      <c r="B18" s="8"/>
      <c r="C18" s="133"/>
      <c r="D18" s="130"/>
      <c r="E18" s="136"/>
      <c r="F18" s="139"/>
      <c r="G18" s="142"/>
      <c r="H18" s="62"/>
    </row>
    <row r="19" spans="1:14">
      <c r="A19" s="7"/>
      <c r="B19" s="8"/>
      <c r="C19" s="133"/>
      <c r="D19" s="130"/>
      <c r="E19" s="136"/>
      <c r="F19" s="139"/>
      <c r="G19" s="142"/>
      <c r="H19" s="62"/>
    </row>
    <row r="20" spans="1:14">
      <c r="A20" s="7"/>
      <c r="B20" s="19"/>
      <c r="C20" s="134"/>
      <c r="D20" s="131"/>
      <c r="E20" s="137"/>
      <c r="F20" s="140"/>
      <c r="G20" s="143"/>
      <c r="H20" s="64"/>
    </row>
    <row r="21" spans="1:14">
      <c r="A21" s="18"/>
      <c r="B21" s="19"/>
      <c r="C21" s="134"/>
      <c r="D21" s="131"/>
      <c r="E21" s="137"/>
      <c r="F21" s="140"/>
      <c r="G21" s="143"/>
      <c r="H21" s="64"/>
    </row>
    <row r="22" spans="1:14">
      <c r="A22" s="34"/>
      <c r="B22" s="35" t="s">
        <v>9</v>
      </c>
      <c r="C22" s="292">
        <f>SUM(C11)</f>
        <v>0</v>
      </c>
      <c r="D22" s="293">
        <f t="shared" ref="D22:H22" si="0">SUM(D11)</f>
        <v>0</v>
      </c>
      <c r="E22" s="311">
        <f t="shared" si="0"/>
        <v>0</v>
      </c>
      <c r="F22" s="292">
        <f t="shared" si="0"/>
        <v>0</v>
      </c>
      <c r="G22" s="293">
        <f t="shared" si="0"/>
        <v>0</v>
      </c>
      <c r="H22" s="311">
        <f t="shared" si="0"/>
        <v>0</v>
      </c>
    </row>
    <row r="23" spans="1:14">
      <c r="N23" s="10"/>
    </row>
    <row r="24" spans="1:14">
      <c r="N24" s="10"/>
    </row>
    <row r="25" spans="1:14">
      <c r="N25" s="10"/>
    </row>
    <row r="26" spans="1:14">
      <c r="N26" s="10"/>
    </row>
    <row r="27" spans="1:14">
      <c r="N27" s="10"/>
    </row>
    <row r="28" spans="1:14">
      <c r="N28" s="10"/>
    </row>
    <row r="29" spans="1:14">
      <c r="N29" s="10"/>
    </row>
    <row r="30" spans="1:14">
      <c r="N30" s="10"/>
    </row>
    <row r="31" spans="1:14">
      <c r="N31" s="10"/>
    </row>
    <row r="33" spans="14:14">
      <c r="N33" s="10"/>
    </row>
  </sheetData>
  <mergeCells count="3">
    <mergeCell ref="A2:H2"/>
    <mergeCell ref="A1:H1"/>
    <mergeCell ref="A3:H3"/>
  </mergeCells>
  <pageMargins left="0.78740157480314965" right="0.59055118110236227" top="0.49212598425196852" bottom="0.19685039370078741" header="0.31496062992125984" footer="0.31496062992125984"/>
  <pageSetup paperSize="9" scale="65" orientation="landscape" r:id="rId1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U33"/>
  <sheetViews>
    <sheetView view="pageBreakPreview" zoomScale="80" zoomScaleNormal="80" zoomScaleSheetLayoutView="80" workbookViewId="0">
      <selection activeCell="A5" sqref="A5:XFD8"/>
    </sheetView>
  </sheetViews>
  <sheetFormatPr defaultColWidth="9" defaultRowHeight="24"/>
  <cols>
    <col min="1" max="1" width="5.42578125" style="1" bestFit="1" customWidth="1"/>
    <col min="2" max="2" width="22" style="1" customWidth="1"/>
    <col min="3" max="3" width="22.140625" style="1" customWidth="1"/>
    <col min="4" max="4" width="23.28515625" style="1" customWidth="1"/>
    <col min="5" max="5" width="7.140625" style="218" bestFit="1" customWidth="1"/>
    <col min="6" max="6" width="8.42578125" style="1" bestFit="1" customWidth="1"/>
    <col min="7" max="7" width="8.28515625" style="1" bestFit="1" customWidth="1"/>
    <col min="8" max="8" width="10.140625" style="1" bestFit="1" customWidth="1"/>
    <col min="9" max="10" width="22.5703125" style="1" customWidth="1"/>
    <col min="11" max="11" width="6.28515625" style="1" bestFit="1" customWidth="1"/>
    <col min="12" max="12" width="37.5703125" style="1" customWidth="1"/>
    <col min="13" max="13" width="19.42578125" style="1" bestFit="1" customWidth="1"/>
    <col min="14" max="14" width="8.42578125" style="1" bestFit="1" customWidth="1"/>
    <col min="15" max="15" width="10.42578125" style="1" bestFit="1" customWidth="1"/>
    <col min="16" max="16" width="14.5703125" style="1" bestFit="1" customWidth="1"/>
    <col min="17" max="17" width="19.5703125" style="1" customWidth="1"/>
    <col min="18" max="18" width="26.140625" style="1" bestFit="1" customWidth="1"/>
    <col min="19" max="19" width="9.42578125" style="1" bestFit="1" customWidth="1"/>
    <col min="20" max="20" width="18.140625" style="1" customWidth="1"/>
    <col min="21" max="21" width="9.42578125" style="1" bestFit="1" customWidth="1"/>
    <col min="22" max="22" width="17" style="1" customWidth="1"/>
    <col min="23" max="23" width="18.42578125" style="1" customWidth="1"/>
    <col min="24" max="16384" width="9" style="1"/>
  </cols>
  <sheetData>
    <row r="1" spans="1:21" s="33" customFormat="1" ht="33">
      <c r="A1" s="389" t="s">
        <v>17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116"/>
      <c r="N1" s="47"/>
      <c r="O1" s="47"/>
      <c r="P1" s="47"/>
      <c r="Q1" s="47"/>
      <c r="R1" s="47"/>
      <c r="S1" s="47"/>
      <c r="T1" s="47"/>
      <c r="U1" s="47"/>
    </row>
    <row r="2" spans="1:21" s="33" customFormat="1" ht="33">
      <c r="A2" s="389" t="s">
        <v>311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46"/>
      <c r="N2" s="46"/>
      <c r="O2" s="46"/>
      <c r="P2" s="46"/>
      <c r="Q2" s="46"/>
      <c r="R2" s="46"/>
      <c r="S2" s="46"/>
      <c r="T2" s="46"/>
      <c r="U2" s="46"/>
    </row>
    <row r="3" spans="1:21" s="33" customFormat="1" ht="33">
      <c r="A3" s="389" t="s">
        <v>209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46"/>
      <c r="N3" s="46"/>
      <c r="O3" s="46"/>
      <c r="P3" s="46"/>
      <c r="Q3" s="46"/>
      <c r="R3" s="46"/>
      <c r="S3" s="46"/>
      <c r="T3" s="46"/>
      <c r="U3" s="46"/>
    </row>
    <row r="4" spans="1:2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s="477" customFormat="1" ht="27.75">
      <c r="A5" s="475" t="s">
        <v>330</v>
      </c>
      <c r="B5" s="475"/>
      <c r="C5" s="475"/>
      <c r="D5" s="475"/>
      <c r="E5" s="16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6"/>
      <c r="S5" s="476"/>
    </row>
    <row r="6" spans="1:21" s="477" customFormat="1" ht="23.25" customHeight="1">
      <c r="A6" s="475" t="s">
        <v>349</v>
      </c>
      <c r="B6" s="475"/>
      <c r="C6" s="475"/>
      <c r="D6" s="475"/>
      <c r="E6" s="16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  <c r="R6" s="476"/>
      <c r="S6" s="476"/>
    </row>
    <row r="7" spans="1:21" s="477" customFormat="1" ht="23.25" customHeight="1">
      <c r="A7" s="475" t="s">
        <v>331</v>
      </c>
      <c r="B7" s="475"/>
      <c r="C7" s="475"/>
      <c r="D7" s="475"/>
      <c r="E7" s="165"/>
      <c r="F7" s="475"/>
      <c r="G7" s="475"/>
      <c r="H7" s="475"/>
      <c r="I7" s="475"/>
      <c r="J7" s="475"/>
      <c r="K7" s="475"/>
      <c r="L7" s="475"/>
      <c r="M7" s="475"/>
      <c r="N7" s="475"/>
      <c r="O7" s="475"/>
      <c r="P7" s="475"/>
      <c r="Q7" s="475"/>
      <c r="R7" s="476"/>
      <c r="S7" s="476"/>
    </row>
    <row r="8" spans="1:21" s="477" customFormat="1" ht="27.75">
      <c r="A8" s="475" t="s">
        <v>332</v>
      </c>
      <c r="B8" s="472"/>
      <c r="C8" s="472"/>
      <c r="D8" s="472"/>
      <c r="E8" s="165"/>
      <c r="F8" s="472"/>
      <c r="G8" s="472"/>
      <c r="H8" s="472"/>
      <c r="I8" s="472"/>
      <c r="J8" s="475"/>
      <c r="K8" s="475"/>
      <c r="L8" s="475"/>
      <c r="M8" s="475"/>
      <c r="N8" s="475"/>
      <c r="O8" s="475"/>
      <c r="P8" s="475"/>
      <c r="Q8" s="475"/>
      <c r="R8" s="476"/>
      <c r="S8" s="476"/>
    </row>
    <row r="10" spans="1:21" s="60" customFormat="1" ht="42" customHeight="1">
      <c r="A10" s="390" t="s">
        <v>0</v>
      </c>
      <c r="B10" s="390" t="s">
        <v>119</v>
      </c>
      <c r="C10" s="430" t="s">
        <v>128</v>
      </c>
      <c r="D10" s="390" t="s">
        <v>10</v>
      </c>
      <c r="E10" s="433" t="s">
        <v>124</v>
      </c>
      <c r="F10" s="434"/>
      <c r="G10" s="434"/>
      <c r="H10" s="435"/>
      <c r="I10" s="436" t="s">
        <v>125</v>
      </c>
      <c r="J10" s="437"/>
      <c r="K10" s="436" t="s">
        <v>130</v>
      </c>
      <c r="L10" s="437"/>
    </row>
    <row r="11" spans="1:21" s="60" customFormat="1" ht="108.75">
      <c r="A11" s="391"/>
      <c r="B11" s="391"/>
      <c r="C11" s="391"/>
      <c r="D11" s="391"/>
      <c r="E11" s="126" t="s">
        <v>120</v>
      </c>
      <c r="F11" s="127" t="s">
        <v>121</v>
      </c>
      <c r="G11" s="127" t="s">
        <v>122</v>
      </c>
      <c r="H11" s="128" t="s">
        <v>123</v>
      </c>
      <c r="I11" s="119" t="s">
        <v>127</v>
      </c>
      <c r="J11" s="120" t="s">
        <v>126</v>
      </c>
      <c r="K11" s="124" t="s">
        <v>129</v>
      </c>
      <c r="L11" s="125" t="s">
        <v>131</v>
      </c>
    </row>
    <row r="12" spans="1:21" s="31" customFormat="1">
      <c r="A12" s="268"/>
      <c r="B12" s="261"/>
      <c r="C12" s="267"/>
      <c r="D12" s="267"/>
      <c r="E12" s="279"/>
      <c r="F12" s="269"/>
      <c r="G12" s="270"/>
      <c r="H12" s="271"/>
      <c r="I12" s="272"/>
      <c r="J12" s="271"/>
      <c r="K12" s="272"/>
      <c r="L12" s="271"/>
    </row>
    <row r="13" spans="1:21" s="31" customFormat="1">
      <c r="A13" s="268"/>
      <c r="B13" s="261"/>
      <c r="C13" s="267"/>
      <c r="D13" s="267"/>
      <c r="E13" s="279"/>
      <c r="F13" s="269"/>
      <c r="G13" s="270"/>
      <c r="H13" s="271"/>
      <c r="I13" s="273"/>
      <c r="J13" s="271"/>
      <c r="K13" s="272"/>
      <c r="L13" s="271"/>
    </row>
    <row r="14" spans="1:21" s="31" customFormat="1">
      <c r="A14" s="264"/>
      <c r="B14" s="262"/>
      <c r="C14" s="266"/>
      <c r="D14" s="266"/>
      <c r="E14" s="280"/>
      <c r="F14" s="274"/>
      <c r="G14" s="275"/>
      <c r="H14" s="276"/>
      <c r="I14" s="277"/>
      <c r="J14" s="276"/>
      <c r="K14" s="278"/>
      <c r="L14" s="276"/>
    </row>
    <row r="15" spans="1:21" s="31" customFormat="1">
      <c r="A15" s="264"/>
      <c r="B15" s="262"/>
      <c r="C15" s="266"/>
      <c r="D15" s="266"/>
      <c r="E15" s="280"/>
      <c r="F15" s="274"/>
      <c r="G15" s="275"/>
      <c r="H15" s="276"/>
      <c r="I15" s="277"/>
      <c r="J15" s="276"/>
      <c r="K15" s="278"/>
      <c r="L15" s="276"/>
    </row>
    <row r="16" spans="1:21" s="31" customFormat="1">
      <c r="A16" s="264"/>
      <c r="B16" s="262"/>
      <c r="C16" s="266"/>
      <c r="D16" s="266"/>
      <c r="E16" s="280"/>
      <c r="F16" s="275"/>
      <c r="G16" s="275"/>
      <c r="H16" s="276"/>
      <c r="I16" s="278"/>
      <c r="J16" s="276"/>
      <c r="K16" s="278"/>
      <c r="L16" s="276"/>
    </row>
    <row r="17" spans="1:18" s="31" customFormat="1">
      <c r="A17" s="268"/>
      <c r="B17" s="261"/>
      <c r="C17" s="267"/>
      <c r="D17" s="267"/>
      <c r="E17" s="279"/>
      <c r="F17" s="270"/>
      <c r="G17" s="270"/>
      <c r="H17" s="271"/>
      <c r="I17" s="272"/>
      <c r="J17" s="271"/>
      <c r="K17" s="272"/>
      <c r="L17" s="271"/>
    </row>
    <row r="18" spans="1:18" s="31" customFormat="1">
      <c r="A18" s="264"/>
      <c r="B18" s="262"/>
      <c r="C18" s="266"/>
      <c r="D18" s="266"/>
      <c r="E18" s="279"/>
      <c r="F18" s="275"/>
      <c r="G18" s="275"/>
      <c r="H18" s="276"/>
      <c r="I18" s="277"/>
      <c r="J18" s="263"/>
      <c r="K18" s="280"/>
      <c r="L18" s="263"/>
    </row>
    <row r="19" spans="1:18" s="31" customFormat="1">
      <c r="A19" s="264"/>
      <c r="B19" s="262"/>
      <c r="C19" s="266"/>
      <c r="D19" s="266"/>
      <c r="E19" s="279"/>
      <c r="F19" s="275"/>
      <c r="G19" s="275"/>
      <c r="H19" s="276"/>
      <c r="I19" s="277"/>
      <c r="J19" s="263"/>
      <c r="K19" s="279"/>
      <c r="L19" s="263"/>
    </row>
    <row r="20" spans="1:18" s="31" customFormat="1">
      <c r="A20" s="264"/>
      <c r="B20" s="262"/>
      <c r="C20" s="266"/>
      <c r="D20" s="267"/>
      <c r="E20" s="279"/>
      <c r="F20" s="275"/>
      <c r="G20" s="275"/>
      <c r="H20" s="276"/>
      <c r="I20" s="278"/>
      <c r="J20" s="276"/>
      <c r="K20" s="278"/>
      <c r="L20" s="276"/>
    </row>
    <row r="21" spans="1:18" s="31" customFormat="1">
      <c r="A21" s="264"/>
      <c r="B21" s="265"/>
      <c r="C21" s="267"/>
      <c r="D21" s="267"/>
      <c r="E21" s="279"/>
      <c r="F21" s="275"/>
      <c r="G21" s="275"/>
      <c r="H21" s="276"/>
      <c r="I21" s="278"/>
      <c r="J21" s="276"/>
      <c r="K21" s="278"/>
      <c r="L21" s="276"/>
    </row>
    <row r="22" spans="1:18">
      <c r="A22" s="34"/>
      <c r="B22" s="35" t="s">
        <v>9</v>
      </c>
      <c r="C22" s="35"/>
      <c r="D22" s="35"/>
      <c r="E22" s="121">
        <v>18</v>
      </c>
      <c r="F22" s="122"/>
      <c r="G22" s="122"/>
      <c r="H22" s="123"/>
      <c r="I22" s="65"/>
      <c r="J22" s="66"/>
      <c r="K22" s="65"/>
      <c r="L22" s="66"/>
    </row>
    <row r="23" spans="1:18">
      <c r="R23" s="10"/>
    </row>
    <row r="24" spans="1:18">
      <c r="R24" s="10"/>
    </row>
    <row r="25" spans="1:18">
      <c r="R25" s="10"/>
    </row>
    <row r="26" spans="1:18">
      <c r="R26" s="10"/>
    </row>
    <row r="27" spans="1:18">
      <c r="R27" s="10"/>
    </row>
    <row r="28" spans="1:18">
      <c r="R28" s="10"/>
    </row>
    <row r="29" spans="1:18">
      <c r="R29" s="10"/>
    </row>
    <row r="30" spans="1:18">
      <c r="R30" s="10"/>
    </row>
    <row r="31" spans="1:18">
      <c r="R31" s="10"/>
    </row>
    <row r="33" spans="18:18">
      <c r="R33" s="10"/>
    </row>
  </sheetData>
  <mergeCells count="10">
    <mergeCell ref="A1:L1"/>
    <mergeCell ref="A2:L2"/>
    <mergeCell ref="A3:L3"/>
    <mergeCell ref="E10:H10"/>
    <mergeCell ref="K10:L10"/>
    <mergeCell ref="A10:A11"/>
    <mergeCell ref="B10:B11"/>
    <mergeCell ref="C10:C11"/>
    <mergeCell ref="D10:D11"/>
    <mergeCell ref="I10:J10"/>
  </mergeCells>
  <pageMargins left="0.78740157480314965" right="0.59055118110236227" top="0.49212598425196852" bottom="0.19685039370078741" header="0.31496062992125984" footer="0.31496062992125984"/>
  <pageSetup paperSize="9" scale="62" orientation="landscape" r:id="rId1"/>
  <headerFooter>
    <oddHeader>&amp;C&amp;"TH SarabunPSK,ธรรมดา"&amp;16&amp;KFF0000แบบเก็บข้อมูล</oddHeader>
  </headerFooter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view="pageBreakPreview" zoomScale="120" zoomScaleNormal="80" zoomScaleSheetLayoutView="120" workbookViewId="0">
      <selection activeCell="A3" sqref="A3:E3"/>
    </sheetView>
  </sheetViews>
  <sheetFormatPr defaultColWidth="9" defaultRowHeight="24"/>
  <cols>
    <col min="1" max="1" width="5.42578125" style="1" bestFit="1" customWidth="1"/>
    <col min="2" max="2" width="39" style="1" customWidth="1"/>
    <col min="3" max="4" width="31.42578125" style="1" customWidth="1"/>
    <col min="5" max="5" width="45.85546875" style="1" customWidth="1"/>
    <col min="6" max="6" width="8.42578125" style="1" bestFit="1" customWidth="1"/>
    <col min="7" max="7" width="10.42578125" style="1" bestFit="1" customWidth="1"/>
    <col min="8" max="8" width="14.5703125" style="1" bestFit="1" customWidth="1"/>
    <col min="9" max="9" width="19.5703125" style="1" customWidth="1"/>
    <col min="10" max="10" width="26.140625" style="1" bestFit="1" customWidth="1"/>
    <col min="11" max="11" width="9.42578125" style="1" bestFit="1" customWidth="1"/>
    <col min="12" max="12" width="18.140625" style="1" customWidth="1"/>
    <col min="13" max="13" width="9.42578125" style="1" bestFit="1" customWidth="1"/>
    <col min="14" max="14" width="17" style="1" customWidth="1"/>
    <col min="15" max="15" width="18.42578125" style="1" customWidth="1"/>
    <col min="16" max="16384" width="9" style="1"/>
  </cols>
  <sheetData>
    <row r="1" spans="1:15" s="33" customFormat="1" ht="33">
      <c r="A1" s="388" t="s">
        <v>17</v>
      </c>
      <c r="B1" s="388"/>
      <c r="C1" s="388"/>
      <c r="D1" s="388"/>
      <c r="E1" s="388"/>
      <c r="F1" s="47"/>
      <c r="G1" s="47"/>
      <c r="H1" s="47"/>
      <c r="I1" s="47"/>
      <c r="J1" s="47"/>
      <c r="K1" s="47"/>
      <c r="L1" s="47"/>
      <c r="M1" s="47"/>
    </row>
    <row r="2" spans="1:15" s="33" customFormat="1" ht="33">
      <c r="A2" s="389" t="s">
        <v>311</v>
      </c>
      <c r="B2" s="389"/>
      <c r="C2" s="389"/>
      <c r="D2" s="389"/>
      <c r="E2" s="389"/>
      <c r="F2" s="46"/>
      <c r="G2" s="46"/>
      <c r="H2" s="46"/>
      <c r="I2" s="46"/>
      <c r="J2" s="46"/>
      <c r="K2" s="46"/>
      <c r="L2" s="46"/>
      <c r="M2" s="46"/>
    </row>
    <row r="3" spans="1:15" s="33" customFormat="1" ht="33">
      <c r="A3" s="389" t="s">
        <v>209</v>
      </c>
      <c r="B3" s="389"/>
      <c r="C3" s="389"/>
      <c r="D3" s="389"/>
      <c r="E3" s="389"/>
      <c r="F3" s="46"/>
      <c r="G3" s="46"/>
      <c r="H3" s="46"/>
      <c r="I3" s="46"/>
      <c r="J3" s="46"/>
      <c r="K3" s="46"/>
      <c r="L3" s="46"/>
      <c r="M3" s="46"/>
    </row>
    <row r="4" spans="1:1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5" s="477" customFormat="1" ht="23.25" customHeight="1">
      <c r="A5" s="490" t="s">
        <v>334</v>
      </c>
      <c r="B5" s="490"/>
      <c r="C5" s="490"/>
      <c r="D5" s="490"/>
      <c r="E5" s="490"/>
      <c r="F5" s="475"/>
      <c r="G5" s="475"/>
      <c r="H5" s="475"/>
      <c r="I5" s="475"/>
      <c r="J5" s="475"/>
      <c r="K5" s="475"/>
      <c r="L5" s="475"/>
      <c r="M5" s="475"/>
      <c r="N5" s="476"/>
      <c r="O5" s="476"/>
    </row>
    <row r="7" spans="1:15" s="60" customFormat="1" ht="21" customHeight="1">
      <c r="A7" s="428" t="s">
        <v>0</v>
      </c>
      <c r="B7" s="428" t="s">
        <v>3</v>
      </c>
      <c r="C7" s="392" t="s">
        <v>85</v>
      </c>
      <c r="D7" s="393"/>
      <c r="E7" s="430" t="s">
        <v>84</v>
      </c>
    </row>
    <row r="8" spans="1:15" s="60" customFormat="1" ht="48">
      <c r="A8" s="428"/>
      <c r="B8" s="428"/>
      <c r="C8" s="85" t="s">
        <v>4</v>
      </c>
      <c r="D8" s="85" t="s">
        <v>37</v>
      </c>
      <c r="E8" s="431"/>
    </row>
    <row r="9" spans="1:15">
      <c r="A9" s="4"/>
      <c r="B9" s="5"/>
      <c r="C9" s="6"/>
      <c r="D9" s="6"/>
      <c r="E9" s="6"/>
    </row>
    <row r="10" spans="1:15">
      <c r="A10" s="7"/>
      <c r="B10" s="8"/>
      <c r="C10" s="8"/>
      <c r="D10" s="8"/>
      <c r="E10" s="9"/>
    </row>
    <row r="11" spans="1:15">
      <c r="A11" s="7"/>
      <c r="B11" s="8"/>
      <c r="C11" s="8"/>
      <c r="D11" s="8"/>
      <c r="E11" s="9"/>
    </row>
    <row r="12" spans="1:15">
      <c r="A12" s="7"/>
      <c r="B12" s="8"/>
      <c r="C12" s="8"/>
      <c r="D12" s="8"/>
      <c r="E12" s="9"/>
    </row>
    <row r="13" spans="1:15">
      <c r="A13" s="7"/>
      <c r="B13" s="8"/>
      <c r="C13" s="8"/>
      <c r="D13" s="8"/>
      <c r="E13" s="9"/>
    </row>
    <row r="14" spans="1:15">
      <c r="A14" s="7"/>
      <c r="B14" s="8"/>
      <c r="C14" s="8"/>
      <c r="D14" s="8"/>
      <c r="E14" s="9"/>
    </row>
    <row r="15" spans="1:15">
      <c r="A15" s="7"/>
      <c r="B15" s="8"/>
      <c r="C15" s="8"/>
      <c r="D15" s="8"/>
      <c r="E15" s="9"/>
    </row>
    <row r="16" spans="1:15">
      <c r="A16" s="7"/>
      <c r="B16" s="8"/>
      <c r="C16" s="8"/>
      <c r="D16" s="8"/>
      <c r="E16" s="9"/>
    </row>
    <row r="17" spans="1:10">
      <c r="A17" s="7"/>
      <c r="B17" s="8"/>
      <c r="C17" s="8"/>
      <c r="D17" s="8"/>
      <c r="E17" s="9"/>
    </row>
    <row r="18" spans="1:10">
      <c r="A18" s="7"/>
      <c r="B18" s="8"/>
      <c r="C18" s="8"/>
      <c r="D18" s="8"/>
      <c r="E18" s="9"/>
    </row>
    <row r="19" spans="1:10">
      <c r="A19" s="7"/>
      <c r="B19" s="19"/>
      <c r="C19" s="19"/>
      <c r="D19" s="19"/>
      <c r="E19" s="48"/>
    </row>
    <row r="20" spans="1:10">
      <c r="A20" s="7"/>
      <c r="B20" s="19"/>
      <c r="C20" s="19"/>
      <c r="D20" s="19"/>
      <c r="E20" s="48"/>
    </row>
    <row r="21" spans="1:10">
      <c r="A21" s="7"/>
      <c r="B21" s="19"/>
      <c r="C21" s="19"/>
      <c r="D21" s="19"/>
      <c r="E21" s="48"/>
    </row>
    <row r="22" spans="1:10">
      <c r="A22" s="18"/>
      <c r="B22" s="19"/>
      <c r="C22" s="19"/>
      <c r="D22" s="19"/>
      <c r="E22" s="48"/>
    </row>
    <row r="23" spans="1:10">
      <c r="A23" s="18"/>
      <c r="B23" s="19"/>
      <c r="C23" s="19"/>
      <c r="D23" s="19"/>
      <c r="E23" s="48"/>
    </row>
    <row r="24" spans="1:10">
      <c r="A24" s="34"/>
      <c r="B24" s="35" t="s">
        <v>9</v>
      </c>
      <c r="C24" s="52"/>
      <c r="D24" s="52"/>
      <c r="E24" s="35"/>
    </row>
    <row r="25" spans="1:10">
      <c r="J25" s="10"/>
    </row>
    <row r="26" spans="1:10">
      <c r="J26" s="10"/>
    </row>
    <row r="27" spans="1:10">
      <c r="J27" s="10"/>
    </row>
    <row r="28" spans="1:10">
      <c r="J28" s="10"/>
    </row>
    <row r="29" spans="1:10">
      <c r="J29" s="10"/>
    </row>
    <row r="30" spans="1:10">
      <c r="J30" s="10"/>
    </row>
    <row r="31" spans="1:10">
      <c r="J31" s="10"/>
    </row>
    <row r="32" spans="1:10">
      <c r="J32" s="10"/>
    </row>
    <row r="33" spans="10:10">
      <c r="J33" s="10"/>
    </row>
    <row r="35" spans="10:10">
      <c r="J35" s="10"/>
    </row>
  </sheetData>
  <mergeCells count="7">
    <mergeCell ref="A7:A8"/>
    <mergeCell ref="B7:B8"/>
    <mergeCell ref="C7:D7"/>
    <mergeCell ref="E7:E8"/>
    <mergeCell ref="A1:E1"/>
    <mergeCell ref="A2:E2"/>
    <mergeCell ref="A3:E3"/>
  </mergeCells>
  <pageMargins left="0.78740157480314965" right="0.59055118110236227" top="0.49212598425196852" bottom="0.19685039370078741" header="0.31496062992125984" footer="0.31496062992125984"/>
  <pageSetup paperSize="9" scale="80" orientation="landscape" r:id="rId1"/>
  <rowBreaks count="1" manualBreakCount="1">
    <brk id="28" max="4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31"/>
  <sheetViews>
    <sheetView view="pageBreakPreview" zoomScale="84" zoomScaleNormal="80" zoomScaleSheetLayoutView="84" workbookViewId="0">
      <selection activeCell="C17" sqref="C17"/>
    </sheetView>
  </sheetViews>
  <sheetFormatPr defaultColWidth="9" defaultRowHeight="24"/>
  <cols>
    <col min="1" max="1" width="5.42578125" style="1" bestFit="1" customWidth="1"/>
    <col min="2" max="2" width="32" style="1" customWidth="1"/>
    <col min="3" max="3" width="39.7109375" style="1" customWidth="1"/>
    <col min="4" max="6" width="25.5703125" style="1" customWidth="1"/>
    <col min="7" max="7" width="8.42578125" style="1" bestFit="1" customWidth="1"/>
    <col min="8" max="8" width="10.42578125" style="1" bestFit="1" customWidth="1"/>
    <col min="9" max="9" width="14.5703125" style="1" bestFit="1" customWidth="1"/>
    <col min="10" max="10" width="19.5703125" style="1" customWidth="1"/>
    <col min="11" max="11" width="26.140625" style="1" bestFit="1" customWidth="1"/>
    <col min="12" max="12" width="9.42578125" style="1" bestFit="1" customWidth="1"/>
    <col min="13" max="13" width="18.140625" style="1" customWidth="1"/>
    <col min="14" max="14" width="9.42578125" style="1" bestFit="1" customWidth="1"/>
    <col min="15" max="15" width="17" style="1" customWidth="1"/>
    <col min="16" max="16" width="18.42578125" style="1" customWidth="1"/>
    <col min="17" max="16384" width="9" style="1"/>
  </cols>
  <sheetData>
    <row r="1" spans="1:15" s="33" customFormat="1" ht="33">
      <c r="A1" s="388" t="s">
        <v>17</v>
      </c>
      <c r="B1" s="388"/>
      <c r="C1" s="388"/>
      <c r="D1" s="388"/>
      <c r="E1" s="388"/>
      <c r="F1" s="388"/>
      <c r="G1" s="47"/>
      <c r="H1" s="47"/>
      <c r="I1" s="47"/>
      <c r="J1" s="47"/>
      <c r="K1" s="47"/>
      <c r="L1" s="47"/>
      <c r="M1" s="47"/>
      <c r="N1" s="47"/>
    </row>
    <row r="2" spans="1:15" s="33" customFormat="1" ht="33">
      <c r="A2" s="389" t="s">
        <v>311</v>
      </c>
      <c r="B2" s="389"/>
      <c r="C2" s="389"/>
      <c r="D2" s="389"/>
      <c r="E2" s="389"/>
      <c r="F2" s="389"/>
      <c r="G2" s="46"/>
      <c r="H2" s="46"/>
      <c r="I2" s="46"/>
      <c r="J2" s="46"/>
      <c r="K2" s="46"/>
      <c r="L2" s="46"/>
      <c r="M2" s="46"/>
      <c r="N2" s="46"/>
    </row>
    <row r="3" spans="1:15" s="33" customFormat="1" ht="33">
      <c r="A3" s="389" t="s">
        <v>209</v>
      </c>
      <c r="B3" s="389"/>
      <c r="C3" s="389"/>
      <c r="D3" s="389"/>
      <c r="E3" s="389"/>
      <c r="F3" s="389"/>
      <c r="G3" s="46"/>
      <c r="H3" s="46"/>
      <c r="I3" s="46"/>
      <c r="J3" s="46"/>
      <c r="K3" s="46"/>
      <c r="L3" s="46"/>
      <c r="M3" s="46"/>
      <c r="N3" s="46"/>
    </row>
    <row r="4" spans="1:1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5" s="477" customFormat="1" ht="23.25" customHeight="1">
      <c r="A5" s="490" t="s">
        <v>334</v>
      </c>
      <c r="B5" s="490"/>
      <c r="C5" s="490"/>
      <c r="D5" s="490"/>
      <c r="E5" s="490"/>
      <c r="F5" s="475"/>
      <c r="G5" s="475"/>
      <c r="H5" s="475"/>
      <c r="I5" s="475"/>
      <c r="J5" s="475"/>
      <c r="K5" s="475"/>
      <c r="L5" s="475"/>
      <c r="M5" s="475"/>
      <c r="N5" s="476"/>
      <c r="O5" s="476"/>
    </row>
    <row r="7" spans="1:15" s="60" customFormat="1" ht="21" customHeight="1">
      <c r="A7" s="428" t="s">
        <v>0</v>
      </c>
      <c r="B7" s="430" t="s">
        <v>133</v>
      </c>
      <c r="C7" s="428" t="s">
        <v>3</v>
      </c>
      <c r="D7" s="392" t="s">
        <v>136</v>
      </c>
      <c r="E7" s="393"/>
      <c r="F7" s="394"/>
    </row>
    <row r="8" spans="1:15" s="60" customFormat="1" ht="72">
      <c r="A8" s="428"/>
      <c r="B8" s="431"/>
      <c r="C8" s="428"/>
      <c r="D8" s="118" t="s">
        <v>134</v>
      </c>
      <c r="E8" s="118" t="s">
        <v>25</v>
      </c>
      <c r="F8" s="118" t="s">
        <v>135</v>
      </c>
    </row>
    <row r="9" spans="1:15">
      <c r="A9" s="150"/>
      <c r="B9" s="326"/>
      <c r="C9" s="348"/>
      <c r="D9" s="349"/>
      <c r="E9" s="349"/>
      <c r="F9" s="235"/>
    </row>
    <row r="10" spans="1:15">
      <c r="A10" s="146"/>
      <c r="B10" s="300"/>
      <c r="C10" s="348"/>
      <c r="D10" s="349"/>
      <c r="E10" s="349"/>
      <c r="F10" s="148"/>
    </row>
    <row r="11" spans="1:15">
      <c r="A11" s="146"/>
      <c r="B11" s="300"/>
      <c r="C11" s="348"/>
      <c r="D11" s="349"/>
      <c r="E11" s="349"/>
      <c r="F11" s="148"/>
    </row>
    <row r="12" spans="1:15">
      <c r="A12" s="146"/>
      <c r="B12" s="300"/>
      <c r="C12" s="348"/>
      <c r="D12" s="349"/>
      <c r="E12" s="349"/>
      <c r="F12" s="349"/>
    </row>
    <row r="13" spans="1:15">
      <c r="A13" s="146"/>
      <c r="B13" s="300"/>
      <c r="C13" s="348"/>
      <c r="D13" s="349"/>
      <c r="E13" s="349"/>
      <c r="F13" s="349"/>
    </row>
    <row r="14" spans="1:15">
      <c r="A14" s="7"/>
      <c r="B14" s="300"/>
      <c r="C14" s="348"/>
      <c r="D14" s="349"/>
      <c r="E14" s="148"/>
      <c r="F14" s="349"/>
    </row>
    <row r="15" spans="1:15">
      <c r="A15" s="7"/>
      <c r="B15" s="7"/>
      <c r="C15" s="8"/>
      <c r="D15" s="8"/>
      <c r="E15" s="8"/>
      <c r="F15" s="8"/>
    </row>
    <row r="16" spans="1:15">
      <c r="A16" s="7"/>
      <c r="B16" s="7"/>
      <c r="C16" s="8"/>
      <c r="D16" s="8"/>
      <c r="E16" s="8"/>
      <c r="F16" s="8"/>
    </row>
    <row r="17" spans="1:11">
      <c r="A17" s="7"/>
      <c r="B17" s="18"/>
      <c r="C17" s="19"/>
      <c r="D17" s="19"/>
      <c r="E17" s="19"/>
      <c r="F17" s="19"/>
    </row>
    <row r="18" spans="1:11">
      <c r="A18" s="18"/>
      <c r="B18" s="18"/>
      <c r="C18" s="19"/>
      <c r="D18" s="19"/>
      <c r="E18" s="19"/>
      <c r="F18" s="19"/>
    </row>
    <row r="19" spans="1:11">
      <c r="A19" s="86"/>
      <c r="B19" s="86"/>
      <c r="C19" s="71"/>
      <c r="D19" s="71"/>
      <c r="E19" s="71"/>
      <c r="F19" s="71"/>
    </row>
    <row r="20" spans="1:11">
      <c r="K20" s="10"/>
    </row>
    <row r="21" spans="1:11">
      <c r="K21" s="10"/>
    </row>
    <row r="22" spans="1:11">
      <c r="K22" s="10"/>
    </row>
    <row r="23" spans="1:11">
      <c r="K23" s="10"/>
    </row>
    <row r="24" spans="1:11">
      <c r="K24" s="10"/>
    </row>
    <row r="25" spans="1:11">
      <c r="K25" s="10"/>
    </row>
    <row r="26" spans="1:11">
      <c r="K26" s="10"/>
    </row>
    <row r="27" spans="1:11">
      <c r="K27" s="10"/>
    </row>
    <row r="28" spans="1:11">
      <c r="K28" s="10"/>
    </row>
    <row r="29" spans="1:11">
      <c r="K29" s="10"/>
    </row>
    <row r="31" spans="1:11">
      <c r="K31" s="10"/>
    </row>
  </sheetData>
  <mergeCells count="7">
    <mergeCell ref="D7:F7"/>
    <mergeCell ref="A1:F1"/>
    <mergeCell ref="A2:F2"/>
    <mergeCell ref="A3:F3"/>
    <mergeCell ref="A7:A8"/>
    <mergeCell ref="C7:C8"/>
    <mergeCell ref="B7:B8"/>
  </mergeCells>
  <pageMargins left="0.78740157480314965" right="0.59055118110236227" top="0.49212598425196852" bottom="0.19685039370078741" header="0.31496062992125984" footer="0.31496062992125984"/>
  <pageSetup paperSize="9" scale="80" orientation="landscape" r:id="rId1"/>
  <headerFooter>
    <oddHeader>&amp;C&amp;"TH SarabunPSK,ธรรมดา"&amp;16&amp;KFF0000แบบเก็บข้อมูล</oddHeader>
  </headerFooter>
  <rowBreaks count="1" manualBreakCount="1">
    <brk id="24" max="4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view="pageBreakPreview" zoomScale="84" zoomScaleNormal="80" zoomScaleSheetLayoutView="84" workbookViewId="0">
      <selection activeCell="A5" sqref="A5:XFD5"/>
    </sheetView>
  </sheetViews>
  <sheetFormatPr defaultColWidth="9" defaultRowHeight="24"/>
  <cols>
    <col min="1" max="1" width="5.42578125" style="1" bestFit="1" customWidth="1"/>
    <col min="2" max="2" width="50.5703125" style="1" customWidth="1"/>
    <col min="3" max="5" width="30.5703125" style="1" customWidth="1"/>
    <col min="6" max="6" width="31.42578125" style="1" customWidth="1"/>
    <col min="7" max="7" width="45.85546875" style="1" customWidth="1"/>
    <col min="8" max="8" width="8.42578125" style="1" bestFit="1" customWidth="1"/>
    <col min="9" max="9" width="10.42578125" style="1" bestFit="1" customWidth="1"/>
    <col min="10" max="10" width="14.5703125" style="1" bestFit="1" customWidth="1"/>
    <col min="11" max="11" width="19.5703125" style="1" customWidth="1"/>
    <col min="12" max="12" width="26.140625" style="1" bestFit="1" customWidth="1"/>
    <col min="13" max="13" width="9.42578125" style="1" bestFit="1" customWidth="1"/>
    <col min="14" max="14" width="18.140625" style="1" customWidth="1"/>
    <col min="15" max="15" width="9.42578125" style="1" bestFit="1" customWidth="1"/>
    <col min="16" max="16" width="17" style="1" customWidth="1"/>
    <col min="17" max="17" width="18.42578125" style="1" customWidth="1"/>
    <col min="18" max="16384" width="9" style="1"/>
  </cols>
  <sheetData>
    <row r="1" spans="1:17" s="33" customFormat="1" ht="33">
      <c r="A1" s="388" t="s">
        <v>17</v>
      </c>
      <c r="B1" s="388"/>
      <c r="C1" s="388"/>
      <c r="D1" s="388"/>
      <c r="E1" s="388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7" s="33" customFormat="1" ht="33">
      <c r="A2" s="388" t="s">
        <v>311</v>
      </c>
      <c r="B2" s="388"/>
      <c r="C2" s="388"/>
      <c r="D2" s="388"/>
      <c r="E2" s="388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7" s="33" customFormat="1" ht="33">
      <c r="A3" s="388" t="s">
        <v>209</v>
      </c>
      <c r="B3" s="388"/>
      <c r="C3" s="388"/>
      <c r="D3" s="388"/>
      <c r="E3" s="388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7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7" s="477" customFormat="1" ht="27.75">
      <c r="A5" s="490" t="s">
        <v>335</v>
      </c>
      <c r="B5" s="491"/>
      <c r="C5" s="491"/>
      <c r="D5" s="491"/>
      <c r="E5" s="491"/>
      <c r="F5" s="491"/>
      <c r="G5" s="491"/>
      <c r="H5" s="475"/>
      <c r="I5" s="475"/>
      <c r="J5" s="475"/>
      <c r="K5" s="475"/>
      <c r="L5" s="475"/>
      <c r="M5" s="475"/>
      <c r="N5" s="475"/>
      <c r="O5" s="475"/>
      <c r="P5" s="476"/>
      <c r="Q5" s="476"/>
    </row>
    <row r="7" spans="1:17" s="60" customFormat="1">
      <c r="A7" s="428" t="s">
        <v>0</v>
      </c>
      <c r="B7" s="428" t="s">
        <v>1</v>
      </c>
      <c r="C7" s="438" t="s">
        <v>86</v>
      </c>
      <c r="D7" s="439"/>
      <c r="E7" s="430" t="s">
        <v>87</v>
      </c>
    </row>
    <row r="8" spans="1:17" s="60" customFormat="1">
      <c r="A8" s="428"/>
      <c r="B8" s="428"/>
      <c r="C8" s="105" t="s">
        <v>36</v>
      </c>
      <c r="D8" s="106" t="s">
        <v>336</v>
      </c>
      <c r="E8" s="431"/>
    </row>
    <row r="9" spans="1:17">
      <c r="A9" s="4"/>
      <c r="B9" s="5"/>
      <c r="C9" s="381"/>
      <c r="D9" s="382"/>
      <c r="E9" s="6"/>
    </row>
    <row r="10" spans="1:17">
      <c r="A10" s="7"/>
      <c r="B10" s="8"/>
      <c r="C10" s="21"/>
      <c r="D10" s="62"/>
      <c r="E10" s="9"/>
    </row>
    <row r="11" spans="1:17">
      <c r="A11" s="7"/>
      <c r="B11" s="8"/>
      <c r="C11" s="21"/>
      <c r="D11" s="62"/>
      <c r="E11" s="9"/>
    </row>
    <row r="12" spans="1:17">
      <c r="A12" s="7"/>
      <c r="B12" s="8"/>
      <c r="C12" s="21"/>
      <c r="D12" s="62"/>
      <c r="E12" s="9"/>
    </row>
    <row r="13" spans="1:17">
      <c r="A13" s="7"/>
      <c r="B13" s="8"/>
      <c r="C13" s="21"/>
      <c r="D13" s="62"/>
      <c r="E13" s="9"/>
    </row>
    <row r="14" spans="1:17">
      <c r="A14" s="7"/>
      <c r="B14" s="8"/>
      <c r="C14" s="21"/>
      <c r="D14" s="62"/>
      <c r="E14" s="9"/>
    </row>
    <row r="15" spans="1:17">
      <c r="A15" s="7"/>
      <c r="B15" s="8"/>
      <c r="C15" s="21"/>
      <c r="D15" s="62"/>
      <c r="E15" s="9"/>
    </row>
    <row r="16" spans="1:17">
      <c r="A16" s="7"/>
      <c r="B16" s="8"/>
      <c r="C16" s="21"/>
      <c r="D16" s="62"/>
      <c r="E16" s="9"/>
    </row>
    <row r="17" spans="1:12">
      <c r="A17" s="7"/>
      <c r="B17" s="8"/>
      <c r="C17" s="21"/>
      <c r="D17" s="62"/>
      <c r="E17" s="9"/>
    </row>
    <row r="18" spans="1:12">
      <c r="A18" s="7"/>
      <c r="B18" s="8"/>
      <c r="C18" s="21"/>
      <c r="D18" s="62"/>
      <c r="E18" s="9"/>
    </row>
    <row r="19" spans="1:12">
      <c r="A19" s="7"/>
      <c r="B19" s="8"/>
      <c r="C19" s="21"/>
      <c r="D19" s="62"/>
      <c r="E19" s="9"/>
    </row>
    <row r="20" spans="1:12">
      <c r="A20" s="7"/>
      <c r="B20" s="8"/>
      <c r="C20" s="21"/>
      <c r="D20" s="62"/>
      <c r="E20" s="9"/>
    </row>
    <row r="21" spans="1:12">
      <c r="A21" s="7"/>
      <c r="B21" s="19"/>
      <c r="C21" s="63"/>
      <c r="D21" s="64"/>
      <c r="E21" s="48"/>
    </row>
    <row r="22" spans="1:12">
      <c r="A22" s="7"/>
      <c r="B22" s="19"/>
      <c r="C22" s="63"/>
      <c r="D22" s="64"/>
      <c r="E22" s="48"/>
    </row>
    <row r="23" spans="1:12">
      <c r="A23" s="7"/>
      <c r="B23" s="19"/>
      <c r="C23" s="63"/>
      <c r="D23" s="64"/>
      <c r="E23" s="48"/>
    </row>
    <row r="24" spans="1:12">
      <c r="A24" s="18"/>
      <c r="B24" s="19"/>
      <c r="C24" s="63"/>
      <c r="D24" s="64"/>
      <c r="E24" s="48"/>
    </row>
    <row r="25" spans="1:12">
      <c r="A25" s="86"/>
      <c r="B25" s="71"/>
      <c r="C25" s="107"/>
      <c r="D25" s="108"/>
      <c r="E25" s="72"/>
    </row>
    <row r="26" spans="1:12">
      <c r="L26" s="10"/>
    </row>
    <row r="27" spans="1:12">
      <c r="L27" s="10"/>
    </row>
    <row r="28" spans="1:12">
      <c r="L28" s="10"/>
    </row>
    <row r="29" spans="1:12">
      <c r="L29" s="10"/>
    </row>
    <row r="30" spans="1:12">
      <c r="L30" s="10"/>
    </row>
    <row r="31" spans="1:12">
      <c r="L31" s="10"/>
    </row>
    <row r="32" spans="1:12">
      <c r="L32" s="10"/>
    </row>
    <row r="33" spans="12:12">
      <c r="L33" s="10"/>
    </row>
    <row r="34" spans="12:12">
      <c r="L34" s="10"/>
    </row>
    <row r="36" spans="12:12">
      <c r="L36" s="10"/>
    </row>
  </sheetData>
  <mergeCells count="7">
    <mergeCell ref="A1:E1"/>
    <mergeCell ref="A2:E2"/>
    <mergeCell ref="A3:E3"/>
    <mergeCell ref="A7:A8"/>
    <mergeCell ref="B7:B8"/>
    <mergeCell ref="C7:D7"/>
    <mergeCell ref="E7:E8"/>
  </mergeCells>
  <pageMargins left="0.78740157480314965" right="0.59055118110236227" top="0.49212598425196852" bottom="0.19685039370078741" header="0.31496062992125984" footer="0.31496062992125984"/>
  <pageSetup paperSize="9" scale="80" orientation="landscape" r:id="rId1"/>
  <rowBreaks count="1" manualBreakCount="1">
    <brk id="29" max="4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view="pageBreakPreview" zoomScaleNormal="80" zoomScaleSheetLayoutView="100" workbookViewId="0">
      <selection activeCell="A5" sqref="A5:XFD5"/>
    </sheetView>
  </sheetViews>
  <sheetFormatPr defaultColWidth="9" defaultRowHeight="24"/>
  <cols>
    <col min="1" max="1" width="6.5703125" style="13" customWidth="1"/>
    <col min="2" max="2" width="59.42578125" style="1" customWidth="1"/>
    <col min="3" max="4" width="23.5703125" style="1" customWidth="1"/>
    <col min="5" max="5" width="38.7109375" style="13" bestFit="1" customWidth="1"/>
    <col min="6" max="6" width="18.42578125" style="1" customWidth="1"/>
    <col min="7" max="16384" width="9" style="1"/>
  </cols>
  <sheetData>
    <row r="1" spans="1:5" ht="30.75">
      <c r="A1" s="446" t="s">
        <v>17</v>
      </c>
      <c r="B1" s="446"/>
      <c r="C1" s="446"/>
      <c r="D1" s="446"/>
      <c r="E1" s="446"/>
    </row>
    <row r="2" spans="1:5" ht="30.75">
      <c r="A2" s="447" t="s">
        <v>311</v>
      </c>
      <c r="B2" s="447"/>
      <c r="C2" s="447"/>
      <c r="D2" s="447"/>
      <c r="E2" s="447"/>
    </row>
    <row r="3" spans="1:5" ht="30.75">
      <c r="A3" s="447" t="s">
        <v>209</v>
      </c>
      <c r="B3" s="447"/>
      <c r="C3" s="447"/>
      <c r="D3" s="447"/>
      <c r="E3" s="447"/>
    </row>
    <row r="4" spans="1:5">
      <c r="A4" s="448"/>
      <c r="B4" s="448"/>
      <c r="C4" s="448"/>
      <c r="D4" s="448"/>
      <c r="E4" s="448"/>
    </row>
    <row r="5" spans="1:5" s="473" customFormat="1">
      <c r="A5" s="492" t="s">
        <v>338</v>
      </c>
      <c r="B5" s="492"/>
      <c r="C5" s="492"/>
      <c r="D5" s="492"/>
      <c r="E5" s="492"/>
    </row>
    <row r="7" spans="1:5" s="60" customFormat="1">
      <c r="A7" s="428" t="s">
        <v>0</v>
      </c>
      <c r="B7" s="440" t="s">
        <v>3</v>
      </c>
      <c r="C7" s="441" t="s">
        <v>65</v>
      </c>
      <c r="D7" s="442"/>
      <c r="E7" s="430" t="s">
        <v>50</v>
      </c>
    </row>
    <row r="8" spans="1:5" s="60" customFormat="1">
      <c r="A8" s="428"/>
      <c r="B8" s="440"/>
      <c r="C8" s="443"/>
      <c r="D8" s="444"/>
      <c r="E8" s="445"/>
    </row>
    <row r="9" spans="1:5" s="60" customFormat="1">
      <c r="A9" s="428"/>
      <c r="B9" s="440"/>
      <c r="C9" s="28" t="s">
        <v>45</v>
      </c>
      <c r="D9" s="29" t="s">
        <v>337</v>
      </c>
      <c r="E9" s="431"/>
    </row>
    <row r="10" spans="1:5">
      <c r="A10" s="4"/>
      <c r="B10" s="5"/>
      <c r="C10" s="383"/>
      <c r="D10" s="385"/>
      <c r="E10" s="73"/>
    </row>
    <row r="11" spans="1:5">
      <c r="A11" s="7"/>
      <c r="B11" s="8"/>
      <c r="C11" s="384"/>
      <c r="D11" s="23"/>
      <c r="E11" s="74"/>
    </row>
    <row r="12" spans="1:5">
      <c r="A12" s="7"/>
      <c r="B12" s="8"/>
      <c r="C12" s="384"/>
      <c r="D12" s="23"/>
      <c r="E12" s="74"/>
    </row>
    <row r="13" spans="1:5">
      <c r="A13" s="7"/>
      <c r="C13" s="384"/>
      <c r="D13" s="23"/>
      <c r="E13" s="74"/>
    </row>
    <row r="14" spans="1:5">
      <c r="A14" s="7"/>
      <c r="B14" s="8"/>
      <c r="C14" s="87"/>
      <c r="D14" s="23"/>
      <c r="E14" s="74"/>
    </row>
    <row r="15" spans="1:5">
      <c r="A15" s="7"/>
      <c r="B15" s="8"/>
      <c r="C15" s="25"/>
      <c r="D15" s="23"/>
      <c r="E15" s="74"/>
    </row>
    <row r="16" spans="1:5">
      <c r="A16" s="7"/>
      <c r="B16" s="8"/>
      <c r="C16" s="25"/>
      <c r="D16" s="23"/>
      <c r="E16" s="74"/>
    </row>
    <row r="17" spans="1:5">
      <c r="A17" s="7"/>
      <c r="B17" s="8"/>
      <c r="C17" s="25"/>
      <c r="D17" s="23"/>
      <c r="E17" s="74"/>
    </row>
    <row r="18" spans="1:5">
      <c r="A18" s="7"/>
      <c r="B18" s="8"/>
      <c r="C18" s="25"/>
      <c r="D18" s="23"/>
      <c r="E18" s="74"/>
    </row>
    <row r="19" spans="1:5">
      <c r="A19" s="7"/>
      <c r="B19" s="8"/>
      <c r="C19" s="25"/>
      <c r="D19" s="23"/>
      <c r="E19" s="74"/>
    </row>
    <row r="20" spans="1:5">
      <c r="A20" s="18"/>
      <c r="B20" s="19"/>
      <c r="C20" s="26"/>
      <c r="D20" s="27"/>
      <c r="E20" s="75"/>
    </row>
    <row r="21" spans="1:5">
      <c r="A21" s="426" t="s">
        <v>2</v>
      </c>
      <c r="B21" s="427"/>
      <c r="C21" s="36"/>
      <c r="D21" s="37"/>
      <c r="E21" s="76"/>
    </row>
    <row r="22" spans="1:5">
      <c r="C22" s="59"/>
      <c r="D22" s="59"/>
    </row>
  </sheetData>
  <mergeCells count="10">
    <mergeCell ref="A1:E1"/>
    <mergeCell ref="A2:E2"/>
    <mergeCell ref="A4:E4"/>
    <mergeCell ref="A5:E5"/>
    <mergeCell ref="A3:E3"/>
    <mergeCell ref="A7:A9"/>
    <mergeCell ref="B7:B9"/>
    <mergeCell ref="C7:D8"/>
    <mergeCell ref="E7:E9"/>
    <mergeCell ref="A21:B21"/>
  </mergeCells>
  <pageMargins left="0.78740157480314965" right="0.59055118110236227" top="0.49212598425196852" bottom="0.19685039370078741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35"/>
  <sheetViews>
    <sheetView view="pageBreakPreview" zoomScaleNormal="80" zoomScaleSheetLayoutView="100" workbookViewId="0">
      <selection activeCell="A5" sqref="A5:XFD6"/>
    </sheetView>
  </sheetViews>
  <sheetFormatPr defaultColWidth="9" defaultRowHeight="24"/>
  <cols>
    <col min="1" max="1" width="5.42578125" style="1" bestFit="1" customWidth="1"/>
    <col min="2" max="2" width="75.5703125" style="1" customWidth="1"/>
    <col min="3" max="3" width="72.5703125" style="1" customWidth="1"/>
    <col min="4" max="4" width="8.42578125" style="1" bestFit="1" customWidth="1"/>
    <col min="5" max="5" width="10.42578125" style="1" bestFit="1" customWidth="1"/>
    <col min="6" max="6" width="14.5703125" style="1" bestFit="1" customWidth="1"/>
    <col min="7" max="7" width="19.5703125" style="1" customWidth="1"/>
    <col min="8" max="8" width="26.140625" style="1" bestFit="1" customWidth="1"/>
    <col min="9" max="9" width="9.42578125" style="1" bestFit="1" customWidth="1"/>
    <col min="10" max="10" width="18.140625" style="1" customWidth="1"/>
    <col min="11" max="11" width="9.42578125" style="1" bestFit="1" customWidth="1"/>
    <col min="12" max="12" width="17" style="1" customWidth="1"/>
    <col min="13" max="13" width="18.42578125" style="1" customWidth="1"/>
    <col min="14" max="16384" width="9" style="1"/>
  </cols>
  <sheetData>
    <row r="1" spans="1:21" s="33" customFormat="1" ht="33">
      <c r="A1" s="388" t="s">
        <v>312</v>
      </c>
      <c r="B1" s="388"/>
      <c r="C1" s="388"/>
      <c r="D1" s="47"/>
      <c r="E1" s="47"/>
      <c r="F1" s="47"/>
      <c r="G1" s="47"/>
      <c r="H1" s="47"/>
      <c r="I1" s="47"/>
      <c r="J1" s="47"/>
      <c r="K1" s="47"/>
    </row>
    <row r="2" spans="1:21" s="33" customFormat="1" ht="33">
      <c r="A2" s="389" t="s">
        <v>311</v>
      </c>
      <c r="B2" s="389"/>
      <c r="C2" s="389"/>
      <c r="D2" s="46"/>
      <c r="E2" s="46"/>
      <c r="F2" s="46"/>
      <c r="G2" s="46"/>
      <c r="H2" s="46"/>
      <c r="I2" s="46"/>
      <c r="J2" s="46"/>
      <c r="K2" s="46"/>
    </row>
    <row r="3" spans="1:21" s="33" customFormat="1" ht="33">
      <c r="A3" s="389" t="s">
        <v>209</v>
      </c>
      <c r="B3" s="389"/>
      <c r="C3" s="389"/>
      <c r="D3" s="46"/>
      <c r="E3" s="46"/>
      <c r="F3" s="46"/>
      <c r="G3" s="46"/>
      <c r="H3" s="46"/>
      <c r="I3" s="46"/>
      <c r="J3" s="46"/>
      <c r="K3" s="46"/>
    </row>
    <row r="4" spans="1:21" ht="27.75">
      <c r="A4" s="113" t="s">
        <v>93</v>
      </c>
      <c r="C4" s="60"/>
      <c r="D4" s="60"/>
      <c r="E4" s="60"/>
      <c r="F4" s="60"/>
      <c r="G4" s="60"/>
      <c r="H4" s="60"/>
      <c r="I4" s="60"/>
      <c r="J4" s="60"/>
      <c r="K4" s="60"/>
    </row>
    <row r="5" spans="1:21" s="477" customFormat="1" ht="27.75">
      <c r="A5" s="475" t="s">
        <v>315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6"/>
      <c r="R5" s="476"/>
    </row>
    <row r="6" spans="1:21" s="477" customFormat="1" ht="27.75">
      <c r="A6" s="478" t="s">
        <v>316</v>
      </c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6"/>
      <c r="U6" s="476"/>
    </row>
    <row r="8" spans="1:21" s="60" customFormat="1" ht="48">
      <c r="A8" s="111" t="s">
        <v>0</v>
      </c>
      <c r="B8" s="112" t="s">
        <v>3</v>
      </c>
      <c r="C8" s="112" t="s">
        <v>94</v>
      </c>
    </row>
    <row r="9" spans="1:21">
      <c r="A9" s="4">
        <v>1</v>
      </c>
      <c r="B9" s="5"/>
      <c r="C9" s="5"/>
    </row>
    <row r="10" spans="1:21">
      <c r="A10" s="7">
        <v>2</v>
      </c>
      <c r="B10" s="8"/>
      <c r="C10" s="8"/>
    </row>
    <row r="11" spans="1:21">
      <c r="A11" s="7">
        <v>3</v>
      </c>
      <c r="B11" s="8"/>
      <c r="C11" s="8"/>
    </row>
    <row r="12" spans="1:21">
      <c r="A12" s="7">
        <v>4</v>
      </c>
      <c r="B12" s="8"/>
      <c r="C12" s="8"/>
    </row>
    <row r="13" spans="1:21">
      <c r="A13" s="7">
        <v>5</v>
      </c>
      <c r="B13" s="8"/>
      <c r="C13" s="8"/>
    </row>
    <row r="14" spans="1:21">
      <c r="A14" s="7">
        <v>6</v>
      </c>
      <c r="B14" s="8"/>
      <c r="C14" s="8"/>
    </row>
    <row r="15" spans="1:21">
      <c r="A15" s="7">
        <v>7</v>
      </c>
      <c r="B15" s="8"/>
      <c r="C15" s="8"/>
    </row>
    <row r="16" spans="1:21">
      <c r="A16" s="7">
        <v>8</v>
      </c>
      <c r="B16" s="8"/>
      <c r="C16" s="8"/>
    </row>
    <row r="17" spans="1:8">
      <c r="A17" s="7">
        <v>9</v>
      </c>
      <c r="B17" s="8"/>
      <c r="C17" s="8"/>
    </row>
    <row r="18" spans="1:8">
      <c r="A18" s="7">
        <v>10</v>
      </c>
      <c r="B18" s="8"/>
      <c r="C18" s="8"/>
    </row>
    <row r="19" spans="1:8">
      <c r="A19" s="7">
        <v>11</v>
      </c>
      <c r="B19" s="19"/>
      <c r="C19" s="19"/>
    </row>
    <row r="20" spans="1:8">
      <c r="A20" s="7">
        <v>12</v>
      </c>
      <c r="B20" s="19"/>
      <c r="C20" s="19"/>
    </row>
    <row r="21" spans="1:8">
      <c r="A21" s="7">
        <v>13</v>
      </c>
      <c r="B21" s="19"/>
      <c r="C21" s="19"/>
    </row>
    <row r="22" spans="1:8">
      <c r="A22" s="18">
        <v>14</v>
      </c>
      <c r="B22" s="19"/>
      <c r="C22" s="19"/>
    </row>
    <row r="23" spans="1:8">
      <c r="A23" s="18">
        <v>15</v>
      </c>
      <c r="B23" s="19"/>
      <c r="C23" s="19"/>
    </row>
    <row r="24" spans="1:8">
      <c r="A24" s="34"/>
      <c r="B24" s="35" t="s">
        <v>9</v>
      </c>
      <c r="C24" s="52"/>
    </row>
    <row r="25" spans="1:8">
      <c r="H25" s="10"/>
    </row>
    <row r="26" spans="1:8">
      <c r="H26" s="10"/>
    </row>
    <row r="27" spans="1:8">
      <c r="H27" s="10"/>
    </row>
    <row r="28" spans="1:8">
      <c r="H28" s="10"/>
    </row>
    <row r="29" spans="1:8">
      <c r="H29" s="10"/>
    </row>
    <row r="30" spans="1:8">
      <c r="H30" s="10"/>
    </row>
    <row r="31" spans="1:8">
      <c r="H31" s="10"/>
    </row>
    <row r="32" spans="1:8">
      <c r="H32" s="10"/>
    </row>
    <row r="33" spans="8:8">
      <c r="H33" s="10"/>
    </row>
    <row r="35" spans="8:8">
      <c r="H35" s="10"/>
    </row>
  </sheetData>
  <mergeCells count="4">
    <mergeCell ref="A1:C1"/>
    <mergeCell ref="A2:C2"/>
    <mergeCell ref="A3:C3"/>
    <mergeCell ref="A6:S6"/>
  </mergeCells>
  <pageMargins left="0.78740157480314965" right="0.59055118110236227" top="0.51181102362204722" bottom="0.19685039370078741" header="0.31496062992125984" footer="0.31496062992125984"/>
  <pageSetup paperSize="9" scale="80" orientation="landscape" r:id="rId1"/>
  <headerFooter>
    <oddHeader>&amp;C&amp;"TH SarabunPSK,ธรรมดา"&amp;16แบบเก็บข้อมูล</oddHeader>
  </headerFooter>
  <rowBreaks count="1" manualBreakCount="1">
    <brk id="28" max="4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view="pageBreakPreview" zoomScale="84" zoomScaleNormal="80" zoomScaleSheetLayoutView="84" workbookViewId="0">
      <selection activeCell="A5" sqref="A5:XFD5"/>
    </sheetView>
  </sheetViews>
  <sheetFormatPr defaultColWidth="9" defaultRowHeight="24"/>
  <cols>
    <col min="1" max="1" width="5.42578125" style="1" bestFit="1" customWidth="1"/>
    <col min="2" max="2" width="57" style="1" customWidth="1"/>
    <col min="3" max="4" width="30.5703125" style="1" customWidth="1"/>
    <col min="5" max="5" width="28.7109375" style="1" customWidth="1"/>
    <col min="6" max="6" width="8.42578125" style="1" bestFit="1" customWidth="1"/>
    <col min="7" max="7" width="10.42578125" style="1" bestFit="1" customWidth="1"/>
    <col min="8" max="8" width="14.5703125" style="1" bestFit="1" customWidth="1"/>
    <col min="9" max="9" width="19.5703125" style="1" customWidth="1"/>
    <col min="10" max="10" width="26.140625" style="1" bestFit="1" customWidth="1"/>
    <col min="11" max="11" width="9.42578125" style="1" bestFit="1" customWidth="1"/>
    <col min="12" max="12" width="18.140625" style="1" customWidth="1"/>
    <col min="13" max="13" width="9.42578125" style="1" bestFit="1" customWidth="1"/>
    <col min="14" max="14" width="17" style="1" customWidth="1"/>
    <col min="15" max="15" width="18.42578125" style="1" customWidth="1"/>
    <col min="16" max="16384" width="9" style="1"/>
  </cols>
  <sheetData>
    <row r="1" spans="1:15" s="33" customFormat="1" ht="33">
      <c r="A1" s="388" t="s">
        <v>17</v>
      </c>
      <c r="B1" s="388"/>
      <c r="C1" s="388"/>
      <c r="D1" s="388"/>
      <c r="E1" s="388"/>
      <c r="F1" s="47"/>
      <c r="G1" s="47"/>
      <c r="H1" s="47"/>
      <c r="I1" s="47"/>
      <c r="J1" s="47"/>
      <c r="K1" s="47"/>
      <c r="L1" s="47"/>
      <c r="M1" s="47"/>
    </row>
    <row r="2" spans="1:15" s="33" customFormat="1" ht="33">
      <c r="A2" s="389" t="s">
        <v>311</v>
      </c>
      <c r="B2" s="389"/>
      <c r="C2" s="389"/>
      <c r="D2" s="389"/>
      <c r="E2" s="389"/>
      <c r="F2" s="46"/>
      <c r="G2" s="46"/>
      <c r="H2" s="46"/>
      <c r="I2" s="46"/>
      <c r="J2" s="46"/>
      <c r="K2" s="46"/>
      <c r="L2" s="46"/>
      <c r="M2" s="46"/>
    </row>
    <row r="3" spans="1:15" s="33" customFormat="1" ht="33">
      <c r="A3" s="389" t="s">
        <v>209</v>
      </c>
      <c r="B3" s="389"/>
      <c r="C3" s="389"/>
      <c r="D3" s="389"/>
      <c r="E3" s="389"/>
      <c r="F3" s="46"/>
      <c r="G3" s="46"/>
      <c r="H3" s="46"/>
      <c r="I3" s="46"/>
      <c r="J3" s="46"/>
      <c r="K3" s="46"/>
      <c r="L3" s="46"/>
      <c r="M3" s="46"/>
    </row>
    <row r="4" spans="1:1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5" s="477" customFormat="1" ht="27.75">
      <c r="A5" s="475" t="s">
        <v>339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6"/>
      <c r="O5" s="476"/>
    </row>
    <row r="7" spans="1:15" s="60" customFormat="1" ht="96">
      <c r="A7" s="58" t="s">
        <v>0</v>
      </c>
      <c r="B7" s="58" t="s">
        <v>1</v>
      </c>
      <c r="C7" s="57" t="s">
        <v>137</v>
      </c>
      <c r="D7" s="57" t="s">
        <v>152</v>
      </c>
      <c r="E7" s="57" t="s">
        <v>27</v>
      </c>
    </row>
    <row r="8" spans="1:15">
      <c r="A8" s="4">
        <v>1</v>
      </c>
      <c r="B8" s="301"/>
      <c r="C8" s="301"/>
      <c r="D8" s="301"/>
      <c r="E8" s="301"/>
    </row>
    <row r="9" spans="1:15">
      <c r="A9" s="7">
        <v>2</v>
      </c>
      <c r="B9" s="8"/>
      <c r="C9" s="8"/>
      <c r="D9" s="8"/>
      <c r="E9" s="9"/>
    </row>
    <row r="10" spans="1:15">
      <c r="A10" s="7">
        <v>3</v>
      </c>
      <c r="B10" s="8"/>
      <c r="C10" s="8"/>
      <c r="D10" s="8"/>
      <c r="E10" s="9"/>
    </row>
    <row r="11" spans="1:15">
      <c r="A11" s="7">
        <v>4</v>
      </c>
      <c r="B11" s="8"/>
      <c r="C11" s="8"/>
      <c r="D11" s="8"/>
      <c r="E11" s="9"/>
    </row>
    <row r="12" spans="1:15">
      <c r="A12" s="7">
        <v>5</v>
      </c>
      <c r="B12" s="8"/>
      <c r="C12" s="8"/>
      <c r="D12" s="8"/>
      <c r="E12" s="9"/>
    </row>
    <row r="13" spans="1:15">
      <c r="A13" s="7">
        <v>6</v>
      </c>
      <c r="B13" s="8"/>
      <c r="C13" s="8"/>
      <c r="D13" s="8"/>
      <c r="E13" s="9"/>
    </row>
    <row r="14" spans="1:15">
      <c r="A14" s="7">
        <v>7</v>
      </c>
      <c r="B14" s="8"/>
      <c r="C14" s="8"/>
      <c r="D14" s="8"/>
      <c r="E14" s="9"/>
    </row>
    <row r="15" spans="1:15">
      <c r="A15" s="7">
        <v>8</v>
      </c>
      <c r="B15" s="8"/>
      <c r="C15" s="8"/>
      <c r="D15" s="8"/>
      <c r="E15" s="9"/>
    </row>
    <row r="16" spans="1:15">
      <c r="A16" s="7">
        <v>9</v>
      </c>
      <c r="B16" s="8"/>
      <c r="C16" s="8"/>
      <c r="D16" s="8"/>
      <c r="E16" s="9"/>
    </row>
    <row r="17" spans="1:10">
      <c r="A17" s="7">
        <v>10</v>
      </c>
      <c r="B17" s="8"/>
      <c r="C17" s="8"/>
      <c r="D17" s="8"/>
      <c r="E17" s="9"/>
    </row>
    <row r="18" spans="1:10">
      <c r="A18" s="7">
        <v>11</v>
      </c>
      <c r="B18" s="19"/>
      <c r="C18" s="19"/>
      <c r="D18" s="19"/>
      <c r="E18" s="48"/>
    </row>
    <row r="19" spans="1:10">
      <c r="A19" s="7">
        <v>12</v>
      </c>
      <c r="B19" s="19"/>
      <c r="C19" s="19"/>
      <c r="D19" s="19"/>
      <c r="E19" s="48"/>
    </row>
    <row r="20" spans="1:10">
      <c r="A20" s="7">
        <v>13</v>
      </c>
      <c r="B20" s="19"/>
      <c r="C20" s="19"/>
      <c r="D20" s="19"/>
      <c r="E20" s="48"/>
    </row>
    <row r="21" spans="1:10">
      <c r="A21" s="18">
        <v>14</v>
      </c>
      <c r="B21" s="19"/>
      <c r="C21" s="19"/>
      <c r="D21" s="19"/>
      <c r="E21" s="48"/>
    </row>
    <row r="22" spans="1:10">
      <c r="A22" s="18">
        <v>15</v>
      </c>
      <c r="B22" s="19"/>
      <c r="C22" s="19"/>
      <c r="D22" s="19"/>
      <c r="E22" s="48"/>
    </row>
    <row r="23" spans="1:10">
      <c r="A23" s="34"/>
      <c r="B23" s="35" t="s">
        <v>9</v>
      </c>
      <c r="C23" s="52"/>
      <c r="D23" s="52"/>
      <c r="E23" s="35"/>
    </row>
    <row r="24" spans="1:10">
      <c r="J24" s="10"/>
    </row>
    <row r="25" spans="1:10">
      <c r="J25" s="10"/>
    </row>
    <row r="26" spans="1:10">
      <c r="J26" s="10"/>
    </row>
    <row r="27" spans="1:10">
      <c r="J27" s="10"/>
    </row>
    <row r="28" spans="1:10">
      <c r="J28" s="10"/>
    </row>
    <row r="29" spans="1:10">
      <c r="J29" s="10"/>
    </row>
    <row r="30" spans="1:10">
      <c r="J30" s="10"/>
    </row>
    <row r="31" spans="1:10">
      <c r="J31" s="10"/>
    </row>
    <row r="32" spans="1:10">
      <c r="J32" s="10"/>
    </row>
    <row r="34" spans="10:10">
      <c r="J34" s="10"/>
    </row>
  </sheetData>
  <mergeCells count="3">
    <mergeCell ref="A1:E1"/>
    <mergeCell ref="A2:E2"/>
    <mergeCell ref="A3:E3"/>
  </mergeCells>
  <pageMargins left="0.78740157480314965" right="0.59055118110236227" top="0.49212598425196852" bottom="0.19685039370078741" header="0.31496062992125984" footer="0.31496062992125984"/>
  <pageSetup paperSize="9" scale="80" orientation="landscape" r:id="rId1"/>
  <rowBreaks count="1" manualBreakCount="1">
    <brk id="27" max="4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view="pageBreakPreview" zoomScale="90" zoomScaleNormal="80" zoomScaleSheetLayoutView="90" workbookViewId="0">
      <selection activeCell="A5" sqref="A5:XFD5"/>
    </sheetView>
  </sheetViews>
  <sheetFormatPr defaultColWidth="9" defaultRowHeight="24"/>
  <cols>
    <col min="1" max="1" width="6.42578125" style="1" customWidth="1"/>
    <col min="2" max="2" width="56.85546875" style="1" customWidth="1"/>
    <col min="3" max="3" width="58.42578125" style="1" customWidth="1"/>
    <col min="4" max="4" width="8.42578125" style="1" bestFit="1" customWidth="1"/>
    <col min="5" max="5" width="10.42578125" style="1" bestFit="1" customWidth="1"/>
    <col min="6" max="6" width="14.5703125" style="1" bestFit="1" customWidth="1"/>
    <col min="7" max="7" width="19.5703125" style="1" customWidth="1"/>
    <col min="8" max="8" width="26.140625" style="1" bestFit="1" customWidth="1"/>
    <col min="9" max="9" width="9.42578125" style="1" bestFit="1" customWidth="1"/>
    <col min="10" max="10" width="18.140625" style="1" customWidth="1"/>
    <col min="11" max="11" width="9.42578125" style="1" bestFit="1" customWidth="1"/>
    <col min="12" max="12" width="17" style="1" customWidth="1"/>
    <col min="13" max="13" width="18.42578125" style="1" customWidth="1"/>
    <col min="14" max="16384" width="9" style="1"/>
  </cols>
  <sheetData>
    <row r="1" spans="1:13" s="33" customFormat="1" ht="33">
      <c r="A1" s="388" t="s">
        <v>17</v>
      </c>
      <c r="B1" s="388"/>
      <c r="C1" s="388"/>
      <c r="D1" s="47"/>
      <c r="E1" s="47"/>
      <c r="F1" s="47"/>
      <c r="G1" s="47"/>
      <c r="H1" s="47"/>
      <c r="I1" s="47"/>
      <c r="J1" s="47"/>
      <c r="K1" s="47"/>
    </row>
    <row r="2" spans="1:13" s="33" customFormat="1" ht="33">
      <c r="A2" s="389" t="s">
        <v>311</v>
      </c>
      <c r="B2" s="389"/>
      <c r="C2" s="389"/>
      <c r="D2" s="46"/>
      <c r="E2" s="46"/>
      <c r="F2" s="46"/>
      <c r="G2" s="46"/>
      <c r="H2" s="46"/>
      <c r="I2" s="46"/>
      <c r="J2" s="46"/>
      <c r="K2" s="46"/>
    </row>
    <row r="3" spans="1:13" s="33" customFormat="1" ht="33">
      <c r="A3" s="389" t="s">
        <v>209</v>
      </c>
      <c r="B3" s="389"/>
      <c r="C3" s="389"/>
      <c r="D3" s="46"/>
      <c r="E3" s="46"/>
      <c r="F3" s="46"/>
      <c r="G3" s="46"/>
      <c r="H3" s="46"/>
      <c r="I3" s="46"/>
      <c r="J3" s="46"/>
      <c r="K3" s="46"/>
    </row>
    <row r="4" spans="1:13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3" s="477" customFormat="1" ht="27.75">
      <c r="A5" s="475" t="s">
        <v>340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6"/>
      <c r="M5" s="476"/>
    </row>
    <row r="7" spans="1:13" s="60" customFormat="1" ht="27" customHeight="1">
      <c r="A7" s="58" t="s">
        <v>0</v>
      </c>
      <c r="B7" s="79" t="s">
        <v>66</v>
      </c>
      <c r="C7" s="380" t="s">
        <v>99</v>
      </c>
    </row>
    <row r="8" spans="1:13">
      <c r="A8" s="4"/>
      <c r="B8" s="301"/>
      <c r="C8" s="301"/>
    </row>
    <row r="9" spans="1:13">
      <c r="A9" s="7"/>
      <c r="B9" s="8"/>
      <c r="C9" s="8"/>
    </row>
    <row r="10" spans="1:13">
      <c r="A10" s="7"/>
      <c r="B10" s="8"/>
      <c r="C10" s="8"/>
    </row>
    <row r="11" spans="1:13">
      <c r="A11" s="7"/>
      <c r="B11" s="8"/>
      <c r="C11" s="8"/>
    </row>
    <row r="12" spans="1:13">
      <c r="A12" s="7"/>
      <c r="B12" s="8"/>
      <c r="C12" s="8"/>
    </row>
    <row r="13" spans="1:13">
      <c r="A13" s="7"/>
      <c r="B13" s="8"/>
      <c r="C13" s="8"/>
    </row>
    <row r="14" spans="1:13">
      <c r="A14" s="7"/>
      <c r="B14" s="19"/>
      <c r="C14" s="19"/>
    </row>
    <row r="15" spans="1:13">
      <c r="A15" s="7"/>
      <c r="B15" s="19"/>
      <c r="C15" s="19"/>
    </row>
    <row r="16" spans="1:13">
      <c r="A16" s="7"/>
      <c r="B16" s="19"/>
      <c r="C16" s="19"/>
    </row>
    <row r="17" spans="1:8">
      <c r="A17" s="18"/>
      <c r="B17" s="19"/>
      <c r="C17" s="19"/>
    </row>
    <row r="18" spans="1:8">
      <c r="A18" s="86"/>
      <c r="B18" s="71"/>
      <c r="C18" s="71"/>
    </row>
    <row r="19" spans="1:8">
      <c r="H19" s="10"/>
    </row>
    <row r="20" spans="1:8">
      <c r="H20" s="10"/>
    </row>
    <row r="21" spans="1:8">
      <c r="H21" s="10"/>
    </row>
    <row r="22" spans="1:8">
      <c r="H22" s="10"/>
    </row>
    <row r="23" spans="1:8">
      <c r="H23" s="10"/>
    </row>
    <row r="24" spans="1:8">
      <c r="H24" s="10"/>
    </row>
    <row r="25" spans="1:8">
      <c r="H25" s="10"/>
    </row>
    <row r="26" spans="1:8">
      <c r="H26" s="10"/>
    </row>
    <row r="27" spans="1:8">
      <c r="H27" s="10"/>
    </row>
    <row r="29" spans="1:8">
      <c r="H29" s="10"/>
    </row>
  </sheetData>
  <mergeCells count="3">
    <mergeCell ref="A1:C1"/>
    <mergeCell ref="A2:C2"/>
    <mergeCell ref="A3:C3"/>
  </mergeCells>
  <pageMargins left="0.78740157480314965" right="0.59055118110236227" top="0.49212598425196852" bottom="0.19685039370078741" header="0.31496062992125984" footer="0.31496062992125984"/>
  <pageSetup paperSize="9" scale="80" orientation="landscape" r:id="rId1"/>
  <rowBreaks count="1" manualBreakCount="1">
    <brk id="22" max="4" man="1"/>
  </row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25"/>
  <sheetViews>
    <sheetView zoomScale="80" zoomScaleNormal="80" workbookViewId="0">
      <selection activeCell="A5" sqref="A5:XFD6"/>
    </sheetView>
  </sheetViews>
  <sheetFormatPr defaultColWidth="9" defaultRowHeight="24"/>
  <cols>
    <col min="1" max="1" width="6.42578125" style="1" customWidth="1"/>
    <col min="2" max="2" width="41" style="1" customWidth="1"/>
    <col min="3" max="3" width="22.42578125" style="1" bestFit="1" customWidth="1"/>
    <col min="4" max="4" width="21.42578125" style="1" bestFit="1" customWidth="1"/>
    <col min="5" max="5" width="16" style="1" customWidth="1"/>
    <col min="6" max="6" width="19.42578125" style="1" bestFit="1" customWidth="1"/>
    <col min="7" max="7" width="25.7109375" style="1" bestFit="1" customWidth="1"/>
    <col min="8" max="8" width="9.140625" style="1" bestFit="1" customWidth="1"/>
    <col min="9" max="9" width="11.5703125" style="1" bestFit="1" customWidth="1"/>
    <col min="10" max="10" width="7.5703125" style="1" bestFit="1" customWidth="1"/>
    <col min="11" max="11" width="16.85546875" style="1" bestFit="1" customWidth="1"/>
    <col min="12" max="12" width="12.85546875" style="1" customWidth="1"/>
    <col min="13" max="13" width="19.5703125" style="1" bestFit="1" customWidth="1"/>
    <col min="14" max="14" width="22.85546875" style="1" customWidth="1"/>
    <col min="15" max="15" width="12" style="1" bestFit="1" customWidth="1"/>
    <col min="16" max="16" width="16.7109375" style="1" bestFit="1" customWidth="1"/>
    <col min="17" max="17" width="18.5703125" style="1" customWidth="1"/>
    <col min="18" max="18" width="20.140625" style="1" customWidth="1"/>
    <col min="19" max="19" width="14.5703125" style="1" customWidth="1"/>
    <col min="20" max="20" width="13" style="1" bestFit="1" customWidth="1"/>
    <col min="21" max="16384" width="9" style="1"/>
  </cols>
  <sheetData>
    <row r="1" spans="1:22" s="200" customFormat="1" ht="36">
      <c r="A1" s="395" t="s">
        <v>193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</row>
    <row r="2" spans="1:22" s="200" customFormat="1" ht="36">
      <c r="A2" s="395" t="s">
        <v>347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201"/>
      <c r="V2" s="201"/>
    </row>
    <row r="3" spans="1:22" s="200" customFormat="1" ht="36">
      <c r="A3" s="395" t="s">
        <v>209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</row>
    <row r="4" spans="1:22" s="33" customFormat="1" ht="33">
      <c r="A4" s="161"/>
      <c r="B4" s="161"/>
      <c r="C4" s="161"/>
      <c r="D4" s="161"/>
      <c r="E4" s="161"/>
      <c r="F4" s="161"/>
      <c r="G4" s="161"/>
      <c r="H4" s="46"/>
      <c r="I4" s="46"/>
      <c r="J4" s="46"/>
      <c r="K4" s="46"/>
      <c r="L4" s="46"/>
      <c r="M4" s="46"/>
      <c r="N4" s="46"/>
      <c r="O4" s="46"/>
    </row>
    <row r="5" spans="1:22" s="494" customFormat="1" ht="30.75">
      <c r="A5" s="488" t="s">
        <v>339</v>
      </c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93"/>
      <c r="N5" s="493"/>
    </row>
    <row r="6" spans="1:22" s="494" customFormat="1" ht="30.75">
      <c r="A6" s="488" t="s">
        <v>340</v>
      </c>
      <c r="B6" s="488"/>
      <c r="C6" s="488"/>
      <c r="D6" s="488"/>
      <c r="E6" s="488"/>
      <c r="F6" s="488"/>
      <c r="G6" s="488"/>
      <c r="H6" s="488"/>
      <c r="I6" s="488"/>
      <c r="J6" s="488"/>
      <c r="K6" s="488"/>
      <c r="L6" s="493"/>
      <c r="M6" s="493"/>
    </row>
    <row r="7" spans="1:22" s="163" customFormat="1"/>
    <row r="8" spans="1:22" s="164" customFormat="1" ht="23.25" customHeight="1">
      <c r="A8" s="396" t="s">
        <v>0</v>
      </c>
      <c r="B8" s="399" t="s">
        <v>194</v>
      </c>
      <c r="C8" s="399" t="s">
        <v>195</v>
      </c>
      <c r="D8" s="403" t="s">
        <v>128</v>
      </c>
      <c r="E8" s="404" t="s">
        <v>1</v>
      </c>
      <c r="F8" s="407" t="s">
        <v>196</v>
      </c>
      <c r="G8" s="409"/>
      <c r="H8" s="408" t="s">
        <v>174</v>
      </c>
      <c r="I8" s="408"/>
      <c r="J8" s="408"/>
      <c r="K8" s="408"/>
      <c r="L8" s="408"/>
      <c r="M8" s="408"/>
      <c r="N8" s="410" t="s">
        <v>175</v>
      </c>
      <c r="O8" s="411"/>
      <c r="P8" s="411"/>
      <c r="Q8" s="411"/>
      <c r="R8" s="411"/>
      <c r="S8" s="204"/>
      <c r="T8" s="412" t="s">
        <v>176</v>
      </c>
    </row>
    <row r="9" spans="1:22" s="165" customFormat="1" ht="23.25" customHeight="1">
      <c r="A9" s="397"/>
      <c r="B9" s="400"/>
      <c r="C9" s="400"/>
      <c r="D9" s="403"/>
      <c r="E9" s="405"/>
      <c r="F9" s="420" t="s">
        <v>197</v>
      </c>
      <c r="G9" s="449" t="s">
        <v>198</v>
      </c>
      <c r="H9" s="418" t="s">
        <v>180</v>
      </c>
      <c r="I9" s="418"/>
      <c r="J9" s="418"/>
      <c r="K9" s="419"/>
      <c r="L9" s="399" t="s">
        <v>199</v>
      </c>
      <c r="M9" s="404" t="s">
        <v>200</v>
      </c>
      <c r="N9" s="420" t="s">
        <v>183</v>
      </c>
      <c r="O9" s="421" t="s">
        <v>201</v>
      </c>
      <c r="P9" s="422" t="s">
        <v>185</v>
      </c>
      <c r="Q9" s="423" t="s">
        <v>202</v>
      </c>
      <c r="R9" s="403" t="s">
        <v>187</v>
      </c>
      <c r="S9" s="450" t="s">
        <v>188</v>
      </c>
      <c r="T9" s="413"/>
    </row>
    <row r="10" spans="1:22" s="164" customFormat="1" ht="55.5">
      <c r="A10" s="398"/>
      <c r="B10" s="401"/>
      <c r="C10" s="402"/>
      <c r="D10" s="403"/>
      <c r="E10" s="406"/>
      <c r="F10" s="420"/>
      <c r="G10" s="449"/>
      <c r="H10" s="166" t="s">
        <v>189</v>
      </c>
      <c r="I10" s="167" t="s">
        <v>190</v>
      </c>
      <c r="J10" s="167" t="s">
        <v>191</v>
      </c>
      <c r="K10" s="168" t="s">
        <v>192</v>
      </c>
      <c r="L10" s="402"/>
      <c r="M10" s="406"/>
      <c r="N10" s="420"/>
      <c r="O10" s="421"/>
      <c r="P10" s="422"/>
      <c r="Q10" s="423"/>
      <c r="R10" s="403"/>
      <c r="S10" s="451"/>
      <c r="T10" s="414"/>
    </row>
    <row r="11" spans="1:22">
      <c r="A11" s="169"/>
      <c r="B11" s="301"/>
      <c r="C11" s="6"/>
      <c r="D11" s="70"/>
      <c r="E11" s="69"/>
      <c r="F11" s="178"/>
      <c r="G11" s="205"/>
      <c r="H11" s="173"/>
      <c r="I11" s="174"/>
      <c r="J11" s="174"/>
      <c r="K11" s="175"/>
      <c r="L11" s="176"/>
      <c r="M11" s="177"/>
      <c r="N11" s="178"/>
      <c r="O11" s="179"/>
      <c r="P11" s="175"/>
      <c r="Q11" s="176"/>
      <c r="R11" s="176"/>
      <c r="S11" s="206"/>
      <c r="T11" s="207"/>
    </row>
    <row r="12" spans="1:22">
      <c r="A12" s="7"/>
      <c r="B12" s="7"/>
      <c r="C12" s="7"/>
      <c r="D12" s="8"/>
      <c r="E12" s="87"/>
      <c r="F12" s="187"/>
      <c r="G12" s="208"/>
      <c r="H12" s="183"/>
      <c r="I12" s="184"/>
      <c r="J12" s="184"/>
      <c r="K12" s="185"/>
      <c r="L12" s="12"/>
      <c r="M12" s="186"/>
      <c r="N12" s="187"/>
      <c r="O12" s="188"/>
      <c r="P12" s="185"/>
      <c r="Q12" s="12"/>
      <c r="R12" s="12"/>
      <c r="S12" s="209"/>
      <c r="T12" s="210"/>
    </row>
    <row r="13" spans="1:22">
      <c r="A13" s="7"/>
      <c r="B13" s="7"/>
      <c r="C13" s="7"/>
      <c r="D13" s="8"/>
      <c r="E13" s="87"/>
      <c r="F13" s="187"/>
      <c r="G13" s="208"/>
      <c r="H13" s="183"/>
      <c r="I13" s="184"/>
      <c r="J13" s="184"/>
      <c r="K13" s="185"/>
      <c r="L13" s="12"/>
      <c r="M13" s="186"/>
      <c r="N13" s="187"/>
      <c r="O13" s="188"/>
      <c r="P13" s="185"/>
      <c r="Q13" s="12"/>
      <c r="R13" s="12"/>
      <c r="S13" s="209"/>
      <c r="T13" s="210"/>
    </row>
    <row r="14" spans="1:22">
      <c r="A14" s="7"/>
      <c r="B14" s="7"/>
      <c r="C14" s="7"/>
      <c r="D14" s="8"/>
      <c r="E14" s="87"/>
      <c r="F14" s="187"/>
      <c r="G14" s="208"/>
      <c r="H14" s="183"/>
      <c r="I14" s="184"/>
      <c r="J14" s="184"/>
      <c r="K14" s="185"/>
      <c r="L14" s="12"/>
      <c r="M14" s="186"/>
      <c r="N14" s="187"/>
      <c r="O14" s="188"/>
      <c r="P14" s="185"/>
      <c r="Q14" s="12"/>
      <c r="R14" s="12"/>
      <c r="S14" s="209"/>
      <c r="T14" s="210"/>
    </row>
    <row r="15" spans="1:22">
      <c r="A15" s="7"/>
      <c r="B15" s="7"/>
      <c r="C15" s="7"/>
      <c r="D15" s="8"/>
      <c r="E15" s="87"/>
      <c r="F15" s="187"/>
      <c r="G15" s="208"/>
      <c r="H15" s="183"/>
      <c r="I15" s="184"/>
      <c r="J15" s="184"/>
      <c r="K15" s="185"/>
      <c r="L15" s="12"/>
      <c r="M15" s="186"/>
      <c r="N15" s="187"/>
      <c r="O15" s="188"/>
      <c r="P15" s="185"/>
      <c r="Q15" s="12"/>
      <c r="R15" s="12"/>
      <c r="S15" s="209"/>
      <c r="T15" s="210"/>
    </row>
    <row r="16" spans="1:22">
      <c r="A16" s="7"/>
      <c r="B16" s="7"/>
      <c r="C16" s="7"/>
      <c r="D16" s="8"/>
      <c r="E16" s="87"/>
      <c r="F16" s="187"/>
      <c r="G16" s="208"/>
      <c r="H16" s="183"/>
      <c r="I16" s="184"/>
      <c r="J16" s="184"/>
      <c r="K16" s="185"/>
      <c r="L16" s="12"/>
      <c r="M16" s="186"/>
      <c r="N16" s="187"/>
      <c r="O16" s="188"/>
      <c r="P16" s="185"/>
      <c r="Q16" s="12"/>
      <c r="R16" s="12"/>
      <c r="S16" s="209"/>
      <c r="T16" s="210"/>
    </row>
    <row r="17" spans="1:20">
      <c r="A17" s="7"/>
      <c r="B17" s="7"/>
      <c r="C17" s="7"/>
      <c r="D17" s="8"/>
      <c r="E17" s="87"/>
      <c r="F17" s="187"/>
      <c r="G17" s="208"/>
      <c r="H17" s="183"/>
      <c r="I17" s="184"/>
      <c r="J17" s="184"/>
      <c r="K17" s="185"/>
      <c r="L17" s="12"/>
      <c r="M17" s="186"/>
      <c r="N17" s="187"/>
      <c r="O17" s="188"/>
      <c r="P17" s="185"/>
      <c r="Q17" s="12"/>
      <c r="R17" s="12"/>
      <c r="S17" s="209"/>
      <c r="T17" s="210"/>
    </row>
    <row r="18" spans="1:20">
      <c r="A18" s="7"/>
      <c r="B18" s="7"/>
      <c r="C18" s="7"/>
      <c r="D18" s="8"/>
      <c r="E18" s="87"/>
      <c r="F18" s="187"/>
      <c r="G18" s="208"/>
      <c r="H18" s="183"/>
      <c r="I18" s="184"/>
      <c r="J18" s="184"/>
      <c r="K18" s="185"/>
      <c r="L18" s="12"/>
      <c r="M18" s="186"/>
      <c r="N18" s="187"/>
      <c r="O18" s="188"/>
      <c r="P18" s="185"/>
      <c r="Q18" s="12"/>
      <c r="R18" s="12"/>
      <c r="S18" s="209"/>
      <c r="T18" s="210"/>
    </row>
    <row r="19" spans="1:20">
      <c r="A19" s="7"/>
      <c r="B19" s="7"/>
      <c r="C19" s="7"/>
      <c r="D19" s="8"/>
      <c r="E19" s="87"/>
      <c r="F19" s="187"/>
      <c r="G19" s="208"/>
      <c r="H19" s="183"/>
      <c r="I19" s="184"/>
      <c r="J19" s="184"/>
      <c r="K19" s="185"/>
      <c r="L19" s="12"/>
      <c r="M19" s="186"/>
      <c r="N19" s="187"/>
      <c r="O19" s="188"/>
      <c r="P19" s="185"/>
      <c r="Q19" s="12"/>
      <c r="R19" s="12"/>
      <c r="S19" s="209"/>
      <c r="T19" s="210"/>
    </row>
    <row r="20" spans="1:20">
      <c r="A20" s="7"/>
      <c r="B20" s="7"/>
      <c r="C20" s="7"/>
      <c r="D20" s="8"/>
      <c r="E20" s="87"/>
      <c r="F20" s="187"/>
      <c r="G20" s="208"/>
      <c r="H20" s="183"/>
      <c r="I20" s="184"/>
      <c r="J20" s="184"/>
      <c r="K20" s="185"/>
      <c r="L20" s="12"/>
      <c r="M20" s="186"/>
      <c r="N20" s="187"/>
      <c r="O20" s="188"/>
      <c r="P20" s="185"/>
      <c r="Q20" s="12"/>
      <c r="R20" s="12"/>
      <c r="S20" s="209"/>
      <c r="T20" s="210"/>
    </row>
    <row r="21" spans="1:20">
      <c r="A21" s="7"/>
      <c r="B21" s="7"/>
      <c r="C21" s="7"/>
      <c r="D21" s="8"/>
      <c r="E21" s="87"/>
      <c r="F21" s="187"/>
      <c r="G21" s="208"/>
      <c r="H21" s="183"/>
      <c r="I21" s="184"/>
      <c r="J21" s="184"/>
      <c r="K21" s="185"/>
      <c r="L21" s="12"/>
      <c r="M21" s="186"/>
      <c r="N21" s="187"/>
      <c r="O21" s="188"/>
      <c r="P21" s="185"/>
      <c r="Q21" s="12"/>
      <c r="R21" s="12"/>
      <c r="S21" s="209"/>
      <c r="T21" s="210"/>
    </row>
    <row r="22" spans="1:20">
      <c r="A22" s="7"/>
      <c r="B22" s="7"/>
      <c r="C22" s="7"/>
      <c r="D22" s="8"/>
      <c r="E22" s="87"/>
      <c r="F22" s="187"/>
      <c r="G22" s="208"/>
      <c r="H22" s="183"/>
      <c r="I22" s="184"/>
      <c r="J22" s="184"/>
      <c r="K22" s="185"/>
      <c r="L22" s="12"/>
      <c r="M22" s="186"/>
      <c r="N22" s="187"/>
      <c r="O22" s="188"/>
      <c r="P22" s="185"/>
      <c r="Q22" s="12"/>
      <c r="R22" s="12"/>
      <c r="S22" s="209"/>
      <c r="T22" s="210"/>
    </row>
    <row r="23" spans="1:20">
      <c r="A23" s="7"/>
      <c r="B23" s="7"/>
      <c r="C23" s="7"/>
      <c r="D23" s="8"/>
      <c r="E23" s="87"/>
      <c r="F23" s="187"/>
      <c r="G23" s="208"/>
      <c r="H23" s="183"/>
      <c r="I23" s="184"/>
      <c r="J23" s="184"/>
      <c r="K23" s="185"/>
      <c r="L23" s="12"/>
      <c r="M23" s="186"/>
      <c r="N23" s="187"/>
      <c r="O23" s="188"/>
      <c r="P23" s="185"/>
      <c r="Q23" s="12"/>
      <c r="R23" s="12"/>
      <c r="S23" s="209"/>
      <c r="T23" s="210"/>
    </row>
    <row r="24" spans="1:20">
      <c r="A24" s="7"/>
      <c r="B24" s="7"/>
      <c r="C24" s="7"/>
      <c r="D24" s="8"/>
      <c r="E24" s="87"/>
      <c r="F24" s="187"/>
      <c r="G24" s="208"/>
      <c r="H24" s="183"/>
      <c r="I24" s="184"/>
      <c r="J24" s="184"/>
      <c r="K24" s="185"/>
      <c r="L24" s="12"/>
      <c r="M24" s="186"/>
      <c r="N24" s="187"/>
      <c r="O24" s="188"/>
      <c r="P24" s="185"/>
      <c r="Q24" s="12"/>
      <c r="R24" s="12"/>
      <c r="S24" s="209"/>
      <c r="T24" s="210"/>
    </row>
    <row r="25" spans="1:20">
      <c r="A25" s="86"/>
      <c r="B25" s="86"/>
      <c r="C25" s="86"/>
      <c r="D25" s="71"/>
      <c r="E25" s="101"/>
      <c r="F25" s="197"/>
      <c r="G25" s="211"/>
      <c r="H25" s="192"/>
      <c r="I25" s="193"/>
      <c r="J25" s="193"/>
      <c r="K25" s="194"/>
      <c r="L25" s="195"/>
      <c r="M25" s="196"/>
      <c r="N25" s="197"/>
      <c r="O25" s="198"/>
      <c r="P25" s="194"/>
      <c r="Q25" s="195"/>
      <c r="R25" s="195"/>
      <c r="S25" s="212"/>
      <c r="T25" s="213"/>
    </row>
  </sheetData>
  <mergeCells count="23">
    <mergeCell ref="R9:R10"/>
    <mergeCell ref="S9:S10"/>
    <mergeCell ref="N8:R8"/>
    <mergeCell ref="T8:T10"/>
    <mergeCell ref="N9:N10"/>
    <mergeCell ref="O9:O10"/>
    <mergeCell ref="P9:P10"/>
    <mergeCell ref="A1:T1"/>
    <mergeCell ref="A2:T2"/>
    <mergeCell ref="A3:T3"/>
    <mergeCell ref="A8:A10"/>
    <mergeCell ref="B8:B10"/>
    <mergeCell ref="C8:C10"/>
    <mergeCell ref="D8:D10"/>
    <mergeCell ref="E8:E10"/>
    <mergeCell ref="F8:G8"/>
    <mergeCell ref="H8:M8"/>
    <mergeCell ref="F9:F10"/>
    <mergeCell ref="G9:G10"/>
    <mergeCell ref="H9:K9"/>
    <mergeCell ref="L9:L10"/>
    <mergeCell ref="M9:M10"/>
    <mergeCell ref="Q9:Q10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A24"/>
  <sheetViews>
    <sheetView view="pageBreakPreview" zoomScale="84" zoomScaleNormal="80" zoomScaleSheetLayoutView="84" workbookViewId="0">
      <selection activeCell="A5" sqref="A5:XFD5"/>
    </sheetView>
  </sheetViews>
  <sheetFormatPr defaultColWidth="9" defaultRowHeight="24"/>
  <cols>
    <col min="1" max="1" width="5.7109375" style="1" bestFit="1" customWidth="1"/>
    <col min="2" max="2" width="27.5703125" style="1" customWidth="1"/>
    <col min="3" max="3" width="23.5703125" style="1" customWidth="1"/>
    <col min="4" max="4" width="14.42578125" style="1" bestFit="1" customWidth="1"/>
    <col min="5" max="5" width="15.85546875" style="1" bestFit="1" customWidth="1"/>
    <col min="6" max="6" width="15.140625" style="1" bestFit="1" customWidth="1"/>
    <col min="7" max="7" width="14.85546875" style="1" bestFit="1" customWidth="1"/>
    <col min="8" max="8" width="15.140625" style="1" bestFit="1" customWidth="1"/>
    <col min="9" max="9" width="16.85546875" style="1" bestFit="1" customWidth="1"/>
    <col min="10" max="10" width="12.5703125" style="1" bestFit="1" customWidth="1"/>
    <col min="11" max="11" width="4.85546875" style="1" bestFit="1" customWidth="1"/>
    <col min="12" max="12" width="5.5703125" style="1" bestFit="1" customWidth="1"/>
    <col min="13" max="13" width="27.42578125" style="1" bestFit="1" customWidth="1"/>
    <col min="14" max="14" width="29.42578125" style="1" bestFit="1" customWidth="1"/>
    <col min="15" max="15" width="9.140625" style="1" bestFit="1" customWidth="1"/>
    <col min="16" max="16" width="12.42578125" style="1" bestFit="1" customWidth="1"/>
    <col min="17" max="17" width="8.140625" style="1" bestFit="1" customWidth="1"/>
    <col min="18" max="18" width="17.5703125" style="1" bestFit="1" customWidth="1"/>
    <col min="19" max="19" width="10.85546875" style="1" customWidth="1"/>
    <col min="20" max="20" width="19.5703125" style="1" bestFit="1" customWidth="1"/>
    <col min="21" max="21" width="23.42578125" style="1" customWidth="1"/>
    <col min="22" max="22" width="11.85546875" style="1" bestFit="1" customWidth="1"/>
    <col min="23" max="23" width="15.5703125" style="1" bestFit="1" customWidth="1"/>
    <col min="24" max="24" width="18.5703125" style="1" customWidth="1"/>
    <col min="25" max="25" width="20.140625" style="1" customWidth="1"/>
    <col min="26" max="26" width="13.42578125" style="1" bestFit="1" customWidth="1"/>
    <col min="27" max="27" width="12.5703125" style="1" bestFit="1" customWidth="1"/>
    <col min="28" max="16384" width="9" style="1"/>
  </cols>
  <sheetData>
    <row r="1" spans="1:27" s="200" customFormat="1" ht="28.5" customHeight="1">
      <c r="A1" s="395" t="s">
        <v>203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</row>
    <row r="2" spans="1:27" s="200" customFormat="1" ht="28.5" customHeight="1">
      <c r="A2" s="395" t="s">
        <v>346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</row>
    <row r="3" spans="1:27" s="200" customFormat="1" ht="28.5" customHeight="1">
      <c r="A3" s="395" t="s">
        <v>209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</row>
    <row r="4" spans="1:27" s="33" customFormat="1" ht="33">
      <c r="A4" s="161"/>
      <c r="B4" s="161"/>
      <c r="C4" s="161"/>
      <c r="D4" s="161"/>
      <c r="K4" s="161"/>
      <c r="L4" s="161"/>
      <c r="M4" s="161"/>
      <c r="N4" s="161"/>
      <c r="O4" s="46"/>
      <c r="P4" s="46"/>
      <c r="Q4" s="46"/>
      <c r="R4" s="46"/>
      <c r="S4" s="46"/>
      <c r="T4" s="46"/>
      <c r="U4" s="46"/>
      <c r="V4" s="46"/>
    </row>
    <row r="5" spans="1:27" s="477" customFormat="1" ht="27.75">
      <c r="A5" s="475" t="s">
        <v>341</v>
      </c>
      <c r="B5" s="475"/>
      <c r="C5" s="475"/>
      <c r="D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6"/>
      <c r="Y5" s="476"/>
    </row>
    <row r="6" spans="1:27" s="163" customFormat="1"/>
    <row r="7" spans="1:27" s="164" customFormat="1" ht="23.25" customHeight="1">
      <c r="A7" s="396" t="s">
        <v>0</v>
      </c>
      <c r="B7" s="399" t="s">
        <v>204</v>
      </c>
      <c r="C7" s="399" t="s">
        <v>195</v>
      </c>
      <c r="D7" s="404" t="s">
        <v>1</v>
      </c>
      <c r="E7" s="452" t="s">
        <v>138</v>
      </c>
      <c r="F7" s="393"/>
      <c r="G7" s="393"/>
      <c r="H7" s="393"/>
      <c r="I7" s="393"/>
      <c r="J7" s="453"/>
      <c r="K7" s="407" t="s">
        <v>167</v>
      </c>
      <c r="L7" s="408"/>
      <c r="M7" s="408"/>
      <c r="N7" s="409"/>
      <c r="O7" s="408" t="s">
        <v>174</v>
      </c>
      <c r="P7" s="408"/>
      <c r="Q7" s="408"/>
      <c r="R7" s="408"/>
      <c r="S7" s="408"/>
      <c r="T7" s="408"/>
      <c r="U7" s="410" t="s">
        <v>175</v>
      </c>
      <c r="V7" s="411"/>
      <c r="W7" s="411"/>
      <c r="X7" s="411"/>
      <c r="Y7" s="411"/>
      <c r="Z7" s="411"/>
      <c r="AA7" s="412" t="s">
        <v>176</v>
      </c>
    </row>
    <row r="8" spans="1:27" s="165" customFormat="1" ht="23.25" customHeight="1">
      <c r="A8" s="397"/>
      <c r="B8" s="400"/>
      <c r="C8" s="400"/>
      <c r="D8" s="405"/>
      <c r="E8" s="454" t="s">
        <v>139</v>
      </c>
      <c r="F8" s="456" t="s">
        <v>140</v>
      </c>
      <c r="G8" s="456" t="s">
        <v>141</v>
      </c>
      <c r="H8" s="458" t="s">
        <v>142</v>
      </c>
      <c r="I8" s="458" t="s">
        <v>143</v>
      </c>
      <c r="J8" s="460" t="s">
        <v>144</v>
      </c>
      <c r="K8" s="415" t="s">
        <v>177</v>
      </c>
      <c r="L8" s="416" t="s">
        <v>178</v>
      </c>
      <c r="M8" s="416" t="s">
        <v>205</v>
      </c>
      <c r="N8" s="417" t="s">
        <v>168</v>
      </c>
      <c r="O8" s="418" t="s">
        <v>180</v>
      </c>
      <c r="P8" s="418"/>
      <c r="Q8" s="418"/>
      <c r="R8" s="419"/>
      <c r="S8" s="399" t="s">
        <v>199</v>
      </c>
      <c r="T8" s="404" t="s">
        <v>200</v>
      </c>
      <c r="U8" s="420" t="s">
        <v>183</v>
      </c>
      <c r="V8" s="421" t="s">
        <v>201</v>
      </c>
      <c r="W8" s="422" t="s">
        <v>185</v>
      </c>
      <c r="X8" s="423" t="s">
        <v>202</v>
      </c>
      <c r="Y8" s="403" t="s">
        <v>187</v>
      </c>
      <c r="Z8" s="424" t="s">
        <v>188</v>
      </c>
      <c r="AA8" s="413"/>
    </row>
    <row r="9" spans="1:27" s="164" customFormat="1" ht="68.25" customHeight="1">
      <c r="A9" s="398"/>
      <c r="B9" s="401"/>
      <c r="C9" s="402"/>
      <c r="D9" s="406"/>
      <c r="E9" s="455"/>
      <c r="F9" s="457"/>
      <c r="G9" s="457"/>
      <c r="H9" s="459"/>
      <c r="I9" s="459"/>
      <c r="J9" s="461"/>
      <c r="K9" s="415"/>
      <c r="L9" s="416"/>
      <c r="M9" s="416"/>
      <c r="N9" s="417"/>
      <c r="O9" s="166" t="s">
        <v>189</v>
      </c>
      <c r="P9" s="167" t="s">
        <v>190</v>
      </c>
      <c r="Q9" s="167" t="s">
        <v>191</v>
      </c>
      <c r="R9" s="168" t="s">
        <v>192</v>
      </c>
      <c r="S9" s="402"/>
      <c r="T9" s="406"/>
      <c r="U9" s="420"/>
      <c r="V9" s="421"/>
      <c r="W9" s="422"/>
      <c r="X9" s="423"/>
      <c r="Y9" s="403"/>
      <c r="Z9" s="425"/>
      <c r="AA9" s="414"/>
    </row>
    <row r="10" spans="1:27">
      <c r="A10" s="169"/>
      <c r="B10" s="169"/>
      <c r="C10" s="214"/>
      <c r="D10" s="69"/>
      <c r="E10" s="170"/>
      <c r="F10" s="171"/>
      <c r="G10" s="171"/>
      <c r="H10" s="171"/>
      <c r="I10" s="171"/>
      <c r="J10" s="172"/>
      <c r="K10" s="170"/>
      <c r="L10" s="171"/>
      <c r="M10" s="171"/>
      <c r="N10" s="172"/>
      <c r="O10" s="173"/>
      <c r="P10" s="174"/>
      <c r="Q10" s="174"/>
      <c r="R10" s="175"/>
      <c r="S10" s="176"/>
      <c r="T10" s="177"/>
      <c r="U10" s="178"/>
      <c r="V10" s="179"/>
      <c r="W10" s="175"/>
      <c r="X10" s="176"/>
      <c r="Y10" s="176"/>
      <c r="Z10" s="215"/>
      <c r="AA10" s="180"/>
    </row>
    <row r="11" spans="1:27">
      <c r="A11" s="7"/>
      <c r="B11" s="7"/>
      <c r="C11" s="144"/>
      <c r="D11" s="87"/>
      <c r="E11" s="181"/>
      <c r="F11" s="95"/>
      <c r="G11" s="95"/>
      <c r="H11" s="95"/>
      <c r="I11" s="95"/>
      <c r="J11" s="182"/>
      <c r="K11" s="181"/>
      <c r="L11" s="95"/>
      <c r="M11" s="95"/>
      <c r="N11" s="182"/>
      <c r="O11" s="183"/>
      <c r="P11" s="184"/>
      <c r="Q11" s="184"/>
      <c r="R11" s="185"/>
      <c r="S11" s="12"/>
      <c r="T11" s="186"/>
      <c r="U11" s="187"/>
      <c r="V11" s="188"/>
      <c r="W11" s="185"/>
      <c r="X11" s="12"/>
      <c r="Y11" s="12"/>
      <c r="Z11" s="216"/>
      <c r="AA11" s="189"/>
    </row>
    <row r="12" spans="1:27">
      <c r="A12" s="7"/>
      <c r="B12" s="7"/>
      <c r="C12" s="144"/>
      <c r="D12" s="87"/>
      <c r="E12" s="181"/>
      <c r="F12" s="95"/>
      <c r="G12" s="95"/>
      <c r="H12" s="95"/>
      <c r="I12" s="95"/>
      <c r="J12" s="182"/>
      <c r="K12" s="181"/>
      <c r="L12" s="95"/>
      <c r="M12" s="95"/>
      <c r="N12" s="182"/>
      <c r="O12" s="183"/>
      <c r="P12" s="184"/>
      <c r="Q12" s="184"/>
      <c r="R12" s="185"/>
      <c r="S12" s="12"/>
      <c r="T12" s="186"/>
      <c r="U12" s="187"/>
      <c r="V12" s="188"/>
      <c r="W12" s="185"/>
      <c r="X12" s="12"/>
      <c r="Y12" s="12"/>
      <c r="Z12" s="216"/>
      <c r="AA12" s="189"/>
    </row>
    <row r="13" spans="1:27">
      <c r="A13" s="7"/>
      <c r="B13" s="7"/>
      <c r="C13" s="144"/>
      <c r="D13" s="87"/>
      <c r="E13" s="181"/>
      <c r="F13" s="95"/>
      <c r="G13" s="95"/>
      <c r="H13" s="95"/>
      <c r="I13" s="95"/>
      <c r="J13" s="182"/>
      <c r="K13" s="181"/>
      <c r="L13" s="95"/>
      <c r="M13" s="95"/>
      <c r="N13" s="182"/>
      <c r="O13" s="183"/>
      <c r="P13" s="184"/>
      <c r="Q13" s="184"/>
      <c r="R13" s="185"/>
      <c r="S13" s="12"/>
      <c r="T13" s="186"/>
      <c r="U13" s="187"/>
      <c r="V13" s="188"/>
      <c r="W13" s="185"/>
      <c r="X13" s="12"/>
      <c r="Y13" s="12"/>
      <c r="Z13" s="216"/>
      <c r="AA13" s="189"/>
    </row>
    <row r="14" spans="1:27">
      <c r="A14" s="7"/>
      <c r="B14" s="7"/>
      <c r="C14" s="144"/>
      <c r="D14" s="87"/>
      <c r="E14" s="181"/>
      <c r="F14" s="95"/>
      <c r="G14" s="95"/>
      <c r="H14" s="95"/>
      <c r="I14" s="95"/>
      <c r="J14" s="182"/>
      <c r="K14" s="181"/>
      <c r="L14" s="95"/>
      <c r="M14" s="95"/>
      <c r="N14" s="182"/>
      <c r="O14" s="183"/>
      <c r="P14" s="184"/>
      <c r="Q14" s="184"/>
      <c r="R14" s="185"/>
      <c r="S14" s="12"/>
      <c r="T14" s="186"/>
      <c r="U14" s="187"/>
      <c r="V14" s="188"/>
      <c r="W14" s="185"/>
      <c r="X14" s="12"/>
      <c r="Y14" s="12"/>
      <c r="Z14" s="216"/>
      <c r="AA14" s="189"/>
    </row>
    <row r="15" spans="1:27">
      <c r="A15" s="7"/>
      <c r="B15" s="7"/>
      <c r="C15" s="144"/>
      <c r="D15" s="87"/>
      <c r="E15" s="181"/>
      <c r="F15" s="95"/>
      <c r="G15" s="95"/>
      <c r="H15" s="95"/>
      <c r="I15" s="95"/>
      <c r="J15" s="182"/>
      <c r="K15" s="181"/>
      <c r="L15" s="95"/>
      <c r="M15" s="95"/>
      <c r="N15" s="182"/>
      <c r="O15" s="183"/>
      <c r="P15" s="184"/>
      <c r="Q15" s="184"/>
      <c r="R15" s="185"/>
      <c r="S15" s="12"/>
      <c r="T15" s="186"/>
      <c r="U15" s="187"/>
      <c r="V15" s="188"/>
      <c r="W15" s="185"/>
      <c r="X15" s="12"/>
      <c r="Y15" s="12"/>
      <c r="Z15" s="216"/>
      <c r="AA15" s="189"/>
    </row>
    <row r="16" spans="1:27">
      <c r="A16" s="7"/>
      <c r="B16" s="7"/>
      <c r="C16" s="144"/>
      <c r="D16" s="87"/>
      <c r="E16" s="181"/>
      <c r="F16" s="95"/>
      <c r="G16" s="95"/>
      <c r="H16" s="95"/>
      <c r="I16" s="95"/>
      <c r="J16" s="182"/>
      <c r="K16" s="181"/>
      <c r="L16" s="95"/>
      <c r="M16" s="95"/>
      <c r="N16" s="182"/>
      <c r="O16" s="183"/>
      <c r="P16" s="184"/>
      <c r="Q16" s="184"/>
      <c r="R16" s="185"/>
      <c r="S16" s="12"/>
      <c r="T16" s="186"/>
      <c r="U16" s="187"/>
      <c r="V16" s="188"/>
      <c r="W16" s="185"/>
      <c r="X16" s="12"/>
      <c r="Y16" s="12"/>
      <c r="Z16" s="216"/>
      <c r="AA16" s="189"/>
    </row>
    <row r="17" spans="1:27">
      <c r="A17" s="7"/>
      <c r="B17" s="7"/>
      <c r="C17" s="144"/>
      <c r="D17" s="87"/>
      <c r="E17" s="181"/>
      <c r="F17" s="95"/>
      <c r="G17" s="95"/>
      <c r="H17" s="95"/>
      <c r="I17" s="95"/>
      <c r="J17" s="182"/>
      <c r="K17" s="181"/>
      <c r="L17" s="95"/>
      <c r="M17" s="95"/>
      <c r="N17" s="182"/>
      <c r="O17" s="183"/>
      <c r="P17" s="184"/>
      <c r="Q17" s="184"/>
      <c r="R17" s="185"/>
      <c r="S17" s="12"/>
      <c r="T17" s="186"/>
      <c r="U17" s="187"/>
      <c r="V17" s="188"/>
      <c r="W17" s="185"/>
      <c r="X17" s="12"/>
      <c r="Y17" s="12"/>
      <c r="Z17" s="216"/>
      <c r="AA17" s="189"/>
    </row>
    <row r="18" spans="1:27">
      <c r="A18" s="7"/>
      <c r="B18" s="7"/>
      <c r="C18" s="144"/>
      <c r="D18" s="87"/>
      <c r="E18" s="181"/>
      <c r="F18" s="95"/>
      <c r="G18" s="95"/>
      <c r="H18" s="95"/>
      <c r="I18" s="95"/>
      <c r="J18" s="182"/>
      <c r="K18" s="181"/>
      <c r="L18" s="95"/>
      <c r="M18" s="95"/>
      <c r="N18" s="182"/>
      <c r="O18" s="183"/>
      <c r="P18" s="184"/>
      <c r="Q18" s="184"/>
      <c r="R18" s="185"/>
      <c r="S18" s="12"/>
      <c r="T18" s="186"/>
      <c r="U18" s="187"/>
      <c r="V18" s="188"/>
      <c r="W18" s="185"/>
      <c r="X18" s="12"/>
      <c r="Y18" s="12"/>
      <c r="Z18" s="216"/>
      <c r="AA18" s="189"/>
    </row>
    <row r="19" spans="1:27">
      <c r="A19" s="7"/>
      <c r="B19" s="7"/>
      <c r="C19" s="144"/>
      <c r="D19" s="87"/>
      <c r="E19" s="181"/>
      <c r="F19" s="95"/>
      <c r="G19" s="95"/>
      <c r="H19" s="95"/>
      <c r="I19" s="95"/>
      <c r="J19" s="182"/>
      <c r="K19" s="181"/>
      <c r="L19" s="95"/>
      <c r="M19" s="95"/>
      <c r="N19" s="182"/>
      <c r="O19" s="183"/>
      <c r="P19" s="184"/>
      <c r="Q19" s="184"/>
      <c r="R19" s="185"/>
      <c r="S19" s="12"/>
      <c r="T19" s="186"/>
      <c r="U19" s="187"/>
      <c r="V19" s="188"/>
      <c r="W19" s="185"/>
      <c r="X19" s="12"/>
      <c r="Y19" s="12"/>
      <c r="Z19" s="216"/>
      <c r="AA19" s="189"/>
    </row>
    <row r="20" spans="1:27">
      <c r="A20" s="7"/>
      <c r="B20" s="7"/>
      <c r="C20" s="144"/>
      <c r="D20" s="87"/>
      <c r="E20" s="181"/>
      <c r="F20" s="95"/>
      <c r="G20" s="95"/>
      <c r="H20" s="95"/>
      <c r="I20" s="95"/>
      <c r="J20" s="182"/>
      <c r="K20" s="181"/>
      <c r="L20" s="95"/>
      <c r="M20" s="95"/>
      <c r="N20" s="182"/>
      <c r="O20" s="183"/>
      <c r="P20" s="184"/>
      <c r="Q20" s="184"/>
      <c r="R20" s="185"/>
      <c r="S20" s="12"/>
      <c r="T20" s="186"/>
      <c r="U20" s="187"/>
      <c r="V20" s="188"/>
      <c r="W20" s="185"/>
      <c r="X20" s="12"/>
      <c r="Y20" s="12"/>
      <c r="Z20" s="216"/>
      <c r="AA20" s="189"/>
    </row>
    <row r="21" spans="1:27">
      <c r="A21" s="7"/>
      <c r="B21" s="7"/>
      <c r="C21" s="144"/>
      <c r="D21" s="87"/>
      <c r="E21" s="181"/>
      <c r="F21" s="95"/>
      <c r="G21" s="95"/>
      <c r="H21" s="95"/>
      <c r="I21" s="95"/>
      <c r="J21" s="182"/>
      <c r="K21" s="181"/>
      <c r="L21" s="95"/>
      <c r="M21" s="95"/>
      <c r="N21" s="182"/>
      <c r="O21" s="183"/>
      <c r="P21" s="184"/>
      <c r="Q21" s="184"/>
      <c r="R21" s="185"/>
      <c r="S21" s="12"/>
      <c r="T21" s="186"/>
      <c r="U21" s="187"/>
      <c r="V21" s="188"/>
      <c r="W21" s="185"/>
      <c r="X21" s="12"/>
      <c r="Y21" s="12"/>
      <c r="Z21" s="216"/>
      <c r="AA21" s="189"/>
    </row>
    <row r="22" spans="1:27">
      <c r="A22" s="7"/>
      <c r="B22" s="7"/>
      <c r="C22" s="144"/>
      <c r="D22" s="87"/>
      <c r="E22" s="181"/>
      <c r="F22" s="95"/>
      <c r="G22" s="95"/>
      <c r="H22" s="95"/>
      <c r="I22" s="95"/>
      <c r="J22" s="182"/>
      <c r="K22" s="181"/>
      <c r="L22" s="95"/>
      <c r="M22" s="95"/>
      <c r="N22" s="182"/>
      <c r="O22" s="183"/>
      <c r="P22" s="184"/>
      <c r="Q22" s="184"/>
      <c r="R22" s="185"/>
      <c r="S22" s="12"/>
      <c r="T22" s="186"/>
      <c r="U22" s="187"/>
      <c r="V22" s="188"/>
      <c r="W22" s="185"/>
      <c r="X22" s="12"/>
      <c r="Y22" s="12"/>
      <c r="Z22" s="216"/>
      <c r="AA22" s="189"/>
    </row>
    <row r="23" spans="1:27">
      <c r="A23" s="7"/>
      <c r="B23" s="7"/>
      <c r="C23" s="144"/>
      <c r="D23" s="87"/>
      <c r="E23" s="181"/>
      <c r="F23" s="95"/>
      <c r="G23" s="95"/>
      <c r="H23" s="95"/>
      <c r="I23" s="95"/>
      <c r="J23" s="182"/>
      <c r="K23" s="181"/>
      <c r="L23" s="95"/>
      <c r="M23" s="95"/>
      <c r="N23" s="182"/>
      <c r="O23" s="183"/>
      <c r="P23" s="184"/>
      <c r="Q23" s="184"/>
      <c r="R23" s="185"/>
      <c r="S23" s="12"/>
      <c r="T23" s="186"/>
      <c r="U23" s="187"/>
      <c r="V23" s="188"/>
      <c r="W23" s="185"/>
      <c r="X23" s="12"/>
      <c r="Y23" s="12"/>
      <c r="Z23" s="216"/>
      <c r="AA23" s="189"/>
    </row>
    <row r="24" spans="1:27">
      <c r="A24" s="86"/>
      <c r="B24" s="86"/>
      <c r="C24" s="145"/>
      <c r="D24" s="101"/>
      <c r="E24" s="190"/>
      <c r="F24" s="102"/>
      <c r="G24" s="102"/>
      <c r="H24" s="102"/>
      <c r="I24" s="102"/>
      <c r="J24" s="191"/>
      <c r="K24" s="190"/>
      <c r="L24" s="102"/>
      <c r="M24" s="102"/>
      <c r="N24" s="191"/>
      <c r="O24" s="192"/>
      <c r="P24" s="193"/>
      <c r="Q24" s="193"/>
      <c r="R24" s="194"/>
      <c r="S24" s="195"/>
      <c r="T24" s="196"/>
      <c r="U24" s="197"/>
      <c r="V24" s="198"/>
      <c r="W24" s="194"/>
      <c r="X24" s="195"/>
      <c r="Y24" s="195"/>
      <c r="Z24" s="217"/>
      <c r="AA24" s="199"/>
    </row>
  </sheetData>
  <mergeCells count="31">
    <mergeCell ref="N8:N9"/>
    <mergeCell ref="O8:R8"/>
    <mergeCell ref="S8:S9"/>
    <mergeCell ref="T8:T9"/>
    <mergeCell ref="Z8:Z9"/>
    <mergeCell ref="U8:U9"/>
    <mergeCell ref="V8:V9"/>
    <mergeCell ref="W8:W9"/>
    <mergeCell ref="X8:X9"/>
    <mergeCell ref="Y8:Y9"/>
    <mergeCell ref="I8:I9"/>
    <mergeCell ref="J8:J9"/>
    <mergeCell ref="K8:K9"/>
    <mergeCell ref="L8:L9"/>
    <mergeCell ref="M8:M9"/>
    <mergeCell ref="A1:AA1"/>
    <mergeCell ref="A2:AA2"/>
    <mergeCell ref="A3:AA3"/>
    <mergeCell ref="A7:A9"/>
    <mergeCell ref="B7:B9"/>
    <mergeCell ref="C7:C9"/>
    <mergeCell ref="D7:D9"/>
    <mergeCell ref="E7:J7"/>
    <mergeCell ref="K7:N7"/>
    <mergeCell ref="O7:T7"/>
    <mergeCell ref="U7:Z7"/>
    <mergeCell ref="AA7:AA9"/>
    <mergeCell ref="E8:E9"/>
    <mergeCell ref="F8:F9"/>
    <mergeCell ref="G8:G9"/>
    <mergeCell ref="H8:H9"/>
  </mergeCells>
  <pageMargins left="0.78740157480314965" right="0.59055118110236227" top="0.51181102362204722" bottom="0.19685039370078741" header="0.31496062992125984" footer="0.31496062992125984"/>
  <pageSetup paperSize="9" scale="66" orientation="landscape" r:id="rId1"/>
  <rowBreaks count="1" manualBreakCount="1">
    <brk id="30" max="4" man="1"/>
  </rowBreaks>
  <colBreaks count="1" manualBreakCount="1">
    <brk id="10" max="29" man="1"/>
  </colBreak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view="pageBreakPreview" zoomScale="84" zoomScaleNormal="80" zoomScaleSheetLayoutView="84" workbookViewId="0">
      <selection activeCell="D10" sqref="D10"/>
    </sheetView>
  </sheetViews>
  <sheetFormatPr defaultColWidth="9" defaultRowHeight="24"/>
  <cols>
    <col min="1" max="1" width="5.42578125" style="1" bestFit="1" customWidth="1"/>
    <col min="2" max="2" width="43.140625" style="1" customWidth="1"/>
    <col min="3" max="3" width="18.28515625" style="1" bestFit="1" customWidth="1"/>
    <col min="4" max="4" width="32.85546875" style="1" bestFit="1" customWidth="1"/>
    <col min="5" max="5" width="41.7109375" style="1" customWidth="1"/>
    <col min="6" max="6" width="8.42578125" style="1" bestFit="1" customWidth="1"/>
    <col min="7" max="7" width="10.42578125" style="1" bestFit="1" customWidth="1"/>
    <col min="8" max="8" width="14.5703125" style="1" bestFit="1" customWidth="1"/>
    <col min="9" max="9" width="19.5703125" style="1" customWidth="1"/>
    <col min="10" max="10" width="26.140625" style="1" bestFit="1" customWidth="1"/>
    <col min="11" max="11" width="9.42578125" style="1" bestFit="1" customWidth="1"/>
    <col min="12" max="12" width="18.140625" style="1" customWidth="1"/>
    <col min="13" max="13" width="9.42578125" style="1" bestFit="1" customWidth="1"/>
    <col min="14" max="14" width="17" style="1" customWidth="1"/>
    <col min="15" max="15" width="18.42578125" style="1" customWidth="1"/>
    <col min="16" max="16384" width="9" style="1"/>
  </cols>
  <sheetData>
    <row r="1" spans="1:15" s="33" customFormat="1" ht="33">
      <c r="A1" s="388" t="s">
        <v>17</v>
      </c>
      <c r="B1" s="388"/>
      <c r="C1" s="388"/>
      <c r="D1" s="388"/>
      <c r="E1" s="388"/>
      <c r="F1" s="47"/>
      <c r="G1" s="47"/>
      <c r="H1" s="47"/>
      <c r="I1" s="47"/>
      <c r="J1" s="47"/>
      <c r="K1" s="47"/>
      <c r="L1" s="47"/>
      <c r="M1" s="47"/>
    </row>
    <row r="2" spans="1:15" s="33" customFormat="1" ht="33">
      <c r="A2" s="389" t="s">
        <v>311</v>
      </c>
      <c r="B2" s="389"/>
      <c r="C2" s="389"/>
      <c r="D2" s="389"/>
      <c r="E2" s="389"/>
      <c r="F2" s="46"/>
      <c r="G2" s="46"/>
      <c r="H2" s="46"/>
      <c r="I2" s="46"/>
      <c r="J2" s="46"/>
      <c r="K2" s="46"/>
      <c r="L2" s="46"/>
      <c r="M2" s="46"/>
    </row>
    <row r="3" spans="1:15" s="33" customFormat="1" ht="33">
      <c r="A3" s="389" t="s">
        <v>209</v>
      </c>
      <c r="B3" s="389"/>
      <c r="C3" s="389"/>
      <c r="D3" s="389"/>
      <c r="E3" s="389"/>
      <c r="F3" s="46"/>
      <c r="G3" s="46"/>
      <c r="H3" s="46"/>
      <c r="I3" s="46"/>
      <c r="J3" s="46"/>
      <c r="K3" s="46"/>
      <c r="L3" s="46"/>
      <c r="M3" s="46"/>
    </row>
    <row r="4" spans="1:1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5" s="477" customFormat="1" ht="27.75">
      <c r="A5" s="475" t="s">
        <v>342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6"/>
      <c r="O5" s="476"/>
    </row>
    <row r="7" spans="1:15" ht="72">
      <c r="A7" s="151" t="s">
        <v>0</v>
      </c>
      <c r="B7" s="117" t="s">
        <v>145</v>
      </c>
      <c r="C7" s="118" t="s">
        <v>146</v>
      </c>
      <c r="D7" s="118" t="s">
        <v>147</v>
      </c>
      <c r="E7" s="118" t="s">
        <v>67</v>
      </c>
    </row>
    <row r="8" spans="1:15" s="31" customFormat="1">
      <c r="A8" s="150"/>
      <c r="B8" s="147"/>
      <c r="C8" s="149"/>
      <c r="D8" s="149"/>
      <c r="E8" s="367"/>
    </row>
    <row r="9" spans="1:15" s="31" customFormat="1">
      <c r="A9" s="150"/>
      <c r="B9" s="147"/>
      <c r="C9" s="149"/>
      <c r="D9" s="149"/>
      <c r="E9" s="367"/>
    </row>
    <row r="10" spans="1:15" s="31" customFormat="1">
      <c r="A10" s="150"/>
      <c r="B10" s="147"/>
      <c r="C10" s="149"/>
      <c r="D10" s="149"/>
      <c r="E10" s="367"/>
    </row>
    <row r="11" spans="1:15" s="31" customFormat="1">
      <c r="A11" s="146"/>
      <c r="B11" s="147"/>
      <c r="C11" s="149"/>
      <c r="D11" s="149"/>
      <c r="E11" s="366"/>
    </row>
    <row r="12" spans="1:15" s="31" customFormat="1">
      <c r="A12" s="146"/>
      <c r="B12" s="147"/>
      <c r="C12" s="149"/>
      <c r="D12" s="149"/>
      <c r="E12" s="367"/>
    </row>
    <row r="13" spans="1:15" s="31" customFormat="1">
      <c r="A13" s="146"/>
      <c r="B13" s="147"/>
      <c r="C13" s="149"/>
      <c r="D13" s="149"/>
      <c r="E13" s="149"/>
    </row>
    <row r="14" spans="1:15">
      <c r="A14" s="462" t="s">
        <v>9</v>
      </c>
      <c r="B14" s="463"/>
      <c r="C14" s="35"/>
      <c r="D14" s="35"/>
      <c r="E14" s="35"/>
    </row>
    <row r="15" spans="1:15">
      <c r="J15" s="10"/>
    </row>
    <row r="16" spans="1:15">
      <c r="J16" s="10"/>
    </row>
    <row r="17" spans="10:10">
      <c r="J17" s="10"/>
    </row>
    <row r="18" spans="10:10">
      <c r="J18" s="10"/>
    </row>
    <row r="19" spans="10:10">
      <c r="J19" s="10"/>
    </row>
    <row r="20" spans="10:10">
      <c r="J20" s="10"/>
    </row>
    <row r="21" spans="10:10">
      <c r="J21" s="10"/>
    </row>
    <row r="22" spans="10:10">
      <c r="J22" s="10"/>
    </row>
    <row r="23" spans="10:10">
      <c r="J23" s="10"/>
    </row>
    <row r="24" spans="10:10">
      <c r="J24" s="10"/>
    </row>
    <row r="25" spans="10:10">
      <c r="J25" s="10"/>
    </row>
    <row r="27" spans="10:10">
      <c r="J27" s="10"/>
    </row>
  </sheetData>
  <mergeCells count="4">
    <mergeCell ref="A1:E1"/>
    <mergeCell ref="A2:E2"/>
    <mergeCell ref="A3:E3"/>
    <mergeCell ref="A14:B14"/>
  </mergeCells>
  <pageMargins left="0.78740157480314965" right="0.59055118110236227" top="0.49212598425196852" bottom="0.19685039370078741" header="0.31496062992125984" footer="0.31496062992125984"/>
  <pageSetup paperSize="9" scale="80" orientation="landscape" r:id="rId1"/>
  <rowBreaks count="1" manualBreakCount="1">
    <brk id="20" max="4" man="1"/>
  </rowBreak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view="pageLayout" zoomScaleNormal="80" zoomScaleSheetLayoutView="100" workbookViewId="0">
      <selection activeCell="A3" sqref="A3:E3"/>
    </sheetView>
  </sheetViews>
  <sheetFormatPr defaultColWidth="9" defaultRowHeight="24"/>
  <cols>
    <col min="1" max="1" width="5.42578125" style="1" bestFit="1" customWidth="1"/>
    <col min="2" max="2" width="102" style="1" customWidth="1"/>
    <col min="3" max="3" width="15.85546875" style="1" customWidth="1"/>
    <col min="4" max="4" width="15.7109375" style="1" customWidth="1"/>
    <col min="5" max="5" width="10.7109375" style="1" customWidth="1"/>
    <col min="6" max="6" width="8.42578125" style="1" bestFit="1" customWidth="1"/>
    <col min="7" max="7" width="10.42578125" style="1" bestFit="1" customWidth="1"/>
    <col min="8" max="8" width="14.5703125" style="1" bestFit="1" customWidth="1"/>
    <col min="9" max="9" width="19.5703125" style="1" customWidth="1"/>
    <col min="10" max="10" width="26.140625" style="1" bestFit="1" customWidth="1"/>
    <col min="11" max="11" width="9.42578125" style="1" bestFit="1" customWidth="1"/>
    <col min="12" max="12" width="18.140625" style="1" customWidth="1"/>
    <col min="13" max="13" width="9.42578125" style="1" bestFit="1" customWidth="1"/>
    <col min="14" max="14" width="17" style="1" customWidth="1"/>
    <col min="15" max="15" width="18.42578125" style="1" customWidth="1"/>
    <col min="16" max="16384" width="9" style="1"/>
  </cols>
  <sheetData>
    <row r="1" spans="1:15" s="33" customFormat="1" ht="33">
      <c r="A1" s="388" t="s">
        <v>17</v>
      </c>
      <c r="B1" s="388"/>
      <c r="C1" s="388"/>
      <c r="D1" s="388"/>
      <c r="E1" s="388"/>
      <c r="F1" s="47"/>
      <c r="G1" s="47"/>
      <c r="H1" s="47"/>
      <c r="I1" s="47"/>
      <c r="J1" s="47"/>
      <c r="K1" s="47"/>
      <c r="L1" s="47"/>
      <c r="M1" s="47"/>
    </row>
    <row r="2" spans="1:15" s="33" customFormat="1" ht="33">
      <c r="A2" s="389" t="s">
        <v>311</v>
      </c>
      <c r="B2" s="389"/>
      <c r="C2" s="389"/>
      <c r="D2" s="389"/>
      <c r="E2" s="389"/>
      <c r="F2" s="46"/>
      <c r="G2" s="46"/>
      <c r="H2" s="46"/>
      <c r="I2" s="46"/>
      <c r="J2" s="46"/>
      <c r="K2" s="46"/>
      <c r="L2" s="46"/>
      <c r="M2" s="46"/>
    </row>
    <row r="3" spans="1:15" s="33" customFormat="1" ht="33">
      <c r="A3" s="389" t="s">
        <v>209</v>
      </c>
      <c r="B3" s="389"/>
      <c r="C3" s="389"/>
      <c r="D3" s="389"/>
      <c r="E3" s="389"/>
      <c r="F3" s="46"/>
      <c r="G3" s="46"/>
      <c r="H3" s="46"/>
      <c r="I3" s="46"/>
      <c r="J3" s="46"/>
      <c r="K3" s="46"/>
      <c r="L3" s="46"/>
      <c r="M3" s="46"/>
    </row>
    <row r="4" spans="1:1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5" s="16" customFormat="1" ht="27.75">
      <c r="A5" s="32" t="s">
        <v>343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15"/>
      <c r="O5" s="15"/>
    </row>
    <row r="7" spans="1:15" s="60" customFormat="1" ht="59.25" customHeight="1">
      <c r="A7" s="58" t="s">
        <v>0</v>
      </c>
      <c r="B7" s="438" t="s">
        <v>39</v>
      </c>
      <c r="C7" s="439"/>
      <c r="D7" s="392" t="s">
        <v>57</v>
      </c>
      <c r="E7" s="394"/>
    </row>
    <row r="8" spans="1:15">
      <c r="A8" s="169"/>
      <c r="B8" s="358" t="s">
        <v>244</v>
      </c>
      <c r="C8" s="359"/>
      <c r="D8" s="361"/>
      <c r="E8" s="363"/>
    </row>
    <row r="9" spans="1:15">
      <c r="A9" s="7">
        <v>1</v>
      </c>
      <c r="B9" s="87" t="s">
        <v>267</v>
      </c>
      <c r="C9" s="90" t="s">
        <v>271</v>
      </c>
      <c r="D9" s="354" t="s">
        <v>285</v>
      </c>
      <c r="E9" s="364" t="s">
        <v>211</v>
      </c>
    </row>
    <row r="10" spans="1:15">
      <c r="A10" s="7">
        <v>2</v>
      </c>
      <c r="B10" s="87" t="s">
        <v>268</v>
      </c>
      <c r="C10" s="90" t="s">
        <v>272</v>
      </c>
      <c r="D10" s="354" t="s">
        <v>307</v>
      </c>
      <c r="E10" s="364" t="s">
        <v>240</v>
      </c>
    </row>
    <row r="11" spans="1:15">
      <c r="A11" s="7">
        <v>3</v>
      </c>
      <c r="B11" s="87" t="s">
        <v>269</v>
      </c>
      <c r="C11" s="90" t="s">
        <v>273</v>
      </c>
      <c r="D11" s="354" t="s">
        <v>286</v>
      </c>
      <c r="E11" s="364" t="s">
        <v>211</v>
      </c>
    </row>
    <row r="12" spans="1:15">
      <c r="A12" s="7">
        <v>4</v>
      </c>
      <c r="B12" s="87" t="s">
        <v>270</v>
      </c>
      <c r="C12" s="90" t="s">
        <v>274</v>
      </c>
      <c r="D12" s="355" t="s">
        <v>288</v>
      </c>
      <c r="E12" s="364" t="s">
        <v>240</v>
      </c>
    </row>
    <row r="13" spans="1:15">
      <c r="A13" s="7">
        <v>5</v>
      </c>
      <c r="B13" s="87" t="s">
        <v>247</v>
      </c>
      <c r="C13" s="90" t="s">
        <v>275</v>
      </c>
      <c r="D13" s="354" t="s">
        <v>289</v>
      </c>
      <c r="E13" s="364" t="s">
        <v>240</v>
      </c>
    </row>
    <row r="14" spans="1:15">
      <c r="A14" s="7">
        <v>6</v>
      </c>
      <c r="B14" s="87" t="s">
        <v>20</v>
      </c>
      <c r="C14" s="90" t="s">
        <v>276</v>
      </c>
      <c r="D14" s="354" t="s">
        <v>308</v>
      </c>
      <c r="E14" s="364" t="s">
        <v>240</v>
      </c>
    </row>
    <row r="15" spans="1:15">
      <c r="A15" s="7">
        <v>7</v>
      </c>
      <c r="B15" s="87" t="s">
        <v>248</v>
      </c>
      <c r="C15" s="90" t="s">
        <v>277</v>
      </c>
      <c r="D15" s="354" t="s">
        <v>290</v>
      </c>
      <c r="E15" s="364" t="s">
        <v>240</v>
      </c>
    </row>
    <row r="16" spans="1:15">
      <c r="A16" s="7">
        <v>8</v>
      </c>
      <c r="B16" s="87" t="s">
        <v>249</v>
      </c>
      <c r="C16" s="90" t="s">
        <v>278</v>
      </c>
      <c r="D16" s="354" t="s">
        <v>302</v>
      </c>
      <c r="E16" s="364" t="s">
        <v>240</v>
      </c>
    </row>
    <row r="17" spans="1:5">
      <c r="A17" s="7">
        <v>9</v>
      </c>
      <c r="B17" s="87" t="s">
        <v>250</v>
      </c>
      <c r="C17" s="90" t="s">
        <v>279</v>
      </c>
      <c r="D17" s="354" t="s">
        <v>291</v>
      </c>
      <c r="E17" s="364" t="s">
        <v>240</v>
      </c>
    </row>
    <row r="18" spans="1:5">
      <c r="A18" s="7">
        <v>10</v>
      </c>
      <c r="B18" s="87" t="s">
        <v>22</v>
      </c>
      <c r="C18" s="90" t="s">
        <v>280</v>
      </c>
      <c r="D18" s="354" t="s">
        <v>292</v>
      </c>
      <c r="E18" s="364" t="s">
        <v>211</v>
      </c>
    </row>
    <row r="19" spans="1:5">
      <c r="A19" s="7">
        <v>11</v>
      </c>
      <c r="B19" s="87" t="s">
        <v>23</v>
      </c>
      <c r="C19" s="90" t="s">
        <v>279</v>
      </c>
      <c r="D19" s="354" t="s">
        <v>293</v>
      </c>
      <c r="E19" s="364" t="s">
        <v>211</v>
      </c>
    </row>
    <row r="20" spans="1:5">
      <c r="A20" s="7">
        <v>12</v>
      </c>
      <c r="B20" s="87" t="s">
        <v>24</v>
      </c>
      <c r="C20" s="90" t="s">
        <v>279</v>
      </c>
      <c r="D20" s="354" t="s">
        <v>294</v>
      </c>
      <c r="E20" s="364" t="s">
        <v>211</v>
      </c>
    </row>
    <row r="21" spans="1:5">
      <c r="A21" s="7">
        <v>13</v>
      </c>
      <c r="B21" s="87" t="s">
        <v>251</v>
      </c>
      <c r="C21" s="90" t="s">
        <v>281</v>
      </c>
      <c r="D21" s="355" t="s">
        <v>287</v>
      </c>
      <c r="E21" s="364" t="s">
        <v>211</v>
      </c>
    </row>
    <row r="22" spans="1:5">
      <c r="A22" s="7"/>
      <c r="B22" s="352" t="s">
        <v>252</v>
      </c>
      <c r="C22" s="353"/>
      <c r="D22" s="362"/>
      <c r="E22" s="365"/>
    </row>
    <row r="23" spans="1:5">
      <c r="A23" s="7">
        <v>14</v>
      </c>
      <c r="B23" s="87" t="s">
        <v>253</v>
      </c>
      <c r="C23" s="90" t="s">
        <v>273</v>
      </c>
      <c r="D23" s="354" t="s">
        <v>295</v>
      </c>
      <c r="E23" s="364" t="s">
        <v>211</v>
      </c>
    </row>
    <row r="24" spans="1:5">
      <c r="A24" s="7">
        <v>15</v>
      </c>
      <c r="B24" s="87" t="s">
        <v>254</v>
      </c>
      <c r="C24" s="90" t="s">
        <v>278</v>
      </c>
      <c r="D24" s="354" t="s">
        <v>296</v>
      </c>
      <c r="E24" s="364" t="s">
        <v>211</v>
      </c>
    </row>
    <row r="25" spans="1:5">
      <c r="A25" s="7">
        <v>16</v>
      </c>
      <c r="B25" s="87" t="s">
        <v>255</v>
      </c>
      <c r="C25" s="90" t="s">
        <v>280</v>
      </c>
      <c r="D25" s="354" t="s">
        <v>298</v>
      </c>
      <c r="E25" s="364" t="s">
        <v>240</v>
      </c>
    </row>
    <row r="26" spans="1:5">
      <c r="A26" s="7">
        <v>17</v>
      </c>
      <c r="B26" s="87" t="s">
        <v>43</v>
      </c>
      <c r="C26" s="90" t="s">
        <v>280</v>
      </c>
      <c r="D26" s="354" t="s">
        <v>299</v>
      </c>
      <c r="E26" s="364" t="s">
        <v>211</v>
      </c>
    </row>
    <row r="27" spans="1:5">
      <c r="A27" s="86">
        <v>18</v>
      </c>
      <c r="B27" s="101" t="s">
        <v>256</v>
      </c>
      <c r="C27" s="103" t="s">
        <v>278</v>
      </c>
      <c r="D27" s="360" t="s">
        <v>297</v>
      </c>
      <c r="E27" s="378" t="s">
        <v>211</v>
      </c>
    </row>
    <row r="28" spans="1:5">
      <c r="A28" s="49"/>
      <c r="B28" s="50"/>
      <c r="C28" s="50"/>
      <c r="D28" s="376"/>
      <c r="E28" s="377"/>
    </row>
    <row r="29" spans="1:5">
      <c r="A29" s="49"/>
      <c r="B29" s="50"/>
      <c r="C29" s="50"/>
      <c r="D29" s="376"/>
      <c r="E29" s="377"/>
    </row>
    <row r="30" spans="1:5">
      <c r="A30" s="49"/>
      <c r="B30" s="50"/>
      <c r="C30" s="50"/>
      <c r="D30" s="376"/>
      <c r="E30" s="377"/>
    </row>
    <row r="31" spans="1:5">
      <c r="A31" s="4"/>
      <c r="B31" s="372" t="s">
        <v>245</v>
      </c>
      <c r="C31" s="373"/>
      <c r="D31" s="374"/>
      <c r="E31" s="375"/>
    </row>
    <row r="32" spans="1:5">
      <c r="A32" s="7">
        <v>19</v>
      </c>
      <c r="B32" s="87" t="s">
        <v>257</v>
      </c>
      <c r="C32" s="90" t="s">
        <v>272</v>
      </c>
      <c r="D32" s="354" t="s">
        <v>300</v>
      </c>
      <c r="E32" s="364" t="s">
        <v>211</v>
      </c>
    </row>
    <row r="33" spans="1:10">
      <c r="A33" s="7">
        <v>20</v>
      </c>
      <c r="B33" s="87" t="s">
        <v>258</v>
      </c>
      <c r="C33" s="90" t="s">
        <v>280</v>
      </c>
      <c r="D33" s="355" t="s">
        <v>301</v>
      </c>
      <c r="E33" s="364" t="s">
        <v>211</v>
      </c>
    </row>
    <row r="34" spans="1:10">
      <c r="A34" s="7">
        <v>21</v>
      </c>
      <c r="B34" s="87" t="s">
        <v>259</v>
      </c>
      <c r="C34" s="90" t="s">
        <v>280</v>
      </c>
      <c r="D34" s="355" t="s">
        <v>302</v>
      </c>
      <c r="E34" s="364" t="s">
        <v>240</v>
      </c>
    </row>
    <row r="35" spans="1:10">
      <c r="A35" s="7"/>
      <c r="B35" s="352" t="s">
        <v>246</v>
      </c>
      <c r="C35" s="353"/>
      <c r="D35" s="356"/>
      <c r="E35" s="365"/>
    </row>
    <row r="36" spans="1:10">
      <c r="A36" s="7">
        <v>22</v>
      </c>
      <c r="B36" s="87" t="s">
        <v>27</v>
      </c>
      <c r="C36" s="90" t="s">
        <v>279</v>
      </c>
      <c r="D36" s="357" t="s">
        <v>302</v>
      </c>
      <c r="E36" s="364" t="s">
        <v>240</v>
      </c>
    </row>
    <row r="37" spans="1:10">
      <c r="A37" s="7">
        <v>23</v>
      </c>
      <c r="B37" s="87" t="s">
        <v>260</v>
      </c>
      <c r="C37" s="90" t="s">
        <v>278</v>
      </c>
      <c r="D37" s="355" t="s">
        <v>302</v>
      </c>
      <c r="E37" s="364" t="s">
        <v>240</v>
      </c>
    </row>
    <row r="38" spans="1:10">
      <c r="A38" s="7">
        <v>24</v>
      </c>
      <c r="B38" s="87" t="s">
        <v>261</v>
      </c>
      <c r="C38" s="90" t="s">
        <v>278</v>
      </c>
      <c r="D38" s="355" t="s">
        <v>302</v>
      </c>
      <c r="E38" s="364" t="s">
        <v>240</v>
      </c>
    </row>
    <row r="39" spans="1:10">
      <c r="A39" s="7"/>
      <c r="B39" s="352" t="s">
        <v>243</v>
      </c>
      <c r="C39" s="353"/>
      <c r="D39" s="356"/>
      <c r="E39" s="365"/>
    </row>
    <row r="40" spans="1:10">
      <c r="A40" s="7">
        <v>25</v>
      </c>
      <c r="B40" s="87" t="s">
        <v>262</v>
      </c>
      <c r="C40" s="90" t="s">
        <v>282</v>
      </c>
      <c r="D40" s="355" t="s">
        <v>309</v>
      </c>
      <c r="E40" s="364" t="s">
        <v>240</v>
      </c>
    </row>
    <row r="41" spans="1:10">
      <c r="A41" s="7">
        <v>26</v>
      </c>
      <c r="B41" s="87" t="s">
        <v>40</v>
      </c>
      <c r="C41" s="90" t="s">
        <v>283</v>
      </c>
      <c r="D41" s="355" t="s">
        <v>310</v>
      </c>
      <c r="E41" s="364" t="s">
        <v>240</v>
      </c>
    </row>
    <row r="42" spans="1:10">
      <c r="A42" s="7">
        <v>27</v>
      </c>
      <c r="B42" s="87" t="s">
        <v>263</v>
      </c>
      <c r="C42" s="90" t="s">
        <v>284</v>
      </c>
      <c r="D42" s="355" t="s">
        <v>303</v>
      </c>
      <c r="E42" s="364" t="s">
        <v>240</v>
      </c>
    </row>
    <row r="43" spans="1:10">
      <c r="A43" s="7">
        <v>28</v>
      </c>
      <c r="B43" s="87" t="s">
        <v>264</v>
      </c>
      <c r="C43" s="90" t="s">
        <v>281</v>
      </c>
      <c r="D43" s="355" t="s">
        <v>304</v>
      </c>
      <c r="E43" s="364" t="s">
        <v>211</v>
      </c>
    </row>
    <row r="44" spans="1:10">
      <c r="A44" s="7">
        <v>29</v>
      </c>
      <c r="B44" s="87" t="s">
        <v>265</v>
      </c>
      <c r="C44" s="90" t="s">
        <v>277</v>
      </c>
      <c r="D44" s="354" t="s">
        <v>305</v>
      </c>
      <c r="E44" s="364" t="s">
        <v>211</v>
      </c>
    </row>
    <row r="45" spans="1:10">
      <c r="A45" s="86">
        <v>30</v>
      </c>
      <c r="B45" s="101" t="s">
        <v>266</v>
      </c>
      <c r="C45" s="103" t="s">
        <v>277</v>
      </c>
      <c r="D45" s="360" t="s">
        <v>302</v>
      </c>
      <c r="E45" s="364" t="s">
        <v>240</v>
      </c>
    </row>
    <row r="46" spans="1:10">
      <c r="A46" s="34"/>
      <c r="B46" s="293" t="s">
        <v>40</v>
      </c>
      <c r="C46" s="351"/>
      <c r="D46" s="379">
        <f>14*100/30</f>
        <v>46.666666666666664</v>
      </c>
      <c r="E46" s="66"/>
    </row>
    <row r="47" spans="1:10">
      <c r="J47" s="10"/>
    </row>
    <row r="48" spans="1:10">
      <c r="J48" s="10"/>
    </row>
    <row r="49" spans="10:10">
      <c r="J49" s="10"/>
    </row>
    <row r="50" spans="10:10">
      <c r="J50" s="10"/>
    </row>
    <row r="51" spans="10:10">
      <c r="J51" s="10"/>
    </row>
    <row r="52" spans="10:10">
      <c r="J52" s="10"/>
    </row>
    <row r="53" spans="10:10">
      <c r="J53" s="10"/>
    </row>
    <row r="54" spans="10:10">
      <c r="J54" s="10"/>
    </row>
    <row r="55" spans="10:10">
      <c r="J55" s="10"/>
    </row>
    <row r="56" spans="10:10">
      <c r="J56" s="10"/>
    </row>
    <row r="58" spans="10:10">
      <c r="J58" s="10"/>
    </row>
  </sheetData>
  <mergeCells count="5">
    <mergeCell ref="A1:E1"/>
    <mergeCell ref="A2:E2"/>
    <mergeCell ref="A3:E3"/>
    <mergeCell ref="B7:C7"/>
    <mergeCell ref="D7:E7"/>
  </mergeCells>
  <pageMargins left="1.1833333333333333" right="0.39370078740157483" top="0.51181102362204722" bottom="0.19685039370078741" header="0.31496062992125984" footer="0.31496062992125984"/>
  <pageSetup paperSize="9" scale="80" orientation="landscape" r:id="rId1"/>
  <rowBreaks count="1" manualBreakCount="1">
    <brk id="51" max="4" man="1"/>
  </rowBreak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view="pageBreakPreview" zoomScale="84" zoomScaleNormal="80" zoomScaleSheetLayoutView="84" workbookViewId="0">
      <selection activeCell="J13" sqref="J13"/>
    </sheetView>
  </sheetViews>
  <sheetFormatPr defaultColWidth="9" defaultRowHeight="24"/>
  <cols>
    <col min="1" max="1" width="5.7109375" style="1" bestFit="1" customWidth="1"/>
    <col min="2" max="2" width="27.5703125" style="1" customWidth="1"/>
    <col min="3" max="3" width="23.5703125" style="1" customWidth="1"/>
    <col min="4" max="4" width="14.42578125" style="1" bestFit="1" customWidth="1"/>
    <col min="5" max="5" width="4.85546875" style="1" bestFit="1" customWidth="1"/>
    <col min="6" max="6" width="5.5703125" style="1" bestFit="1" customWidth="1"/>
    <col min="7" max="7" width="27.42578125" style="1" bestFit="1" customWidth="1"/>
    <col min="8" max="8" width="29.42578125" style="1" bestFit="1" customWidth="1"/>
    <col min="9" max="9" width="9.140625" style="1" bestFit="1" customWidth="1"/>
    <col min="10" max="10" width="12.42578125" style="1" bestFit="1" customWidth="1"/>
    <col min="11" max="11" width="8.140625" style="1" bestFit="1" customWidth="1"/>
    <col min="12" max="12" width="17.5703125" style="1" bestFit="1" customWidth="1"/>
    <col min="13" max="13" width="10.85546875" style="1" customWidth="1"/>
    <col min="14" max="14" width="19.5703125" style="1" bestFit="1" customWidth="1"/>
    <col min="15" max="15" width="23.42578125" style="1" customWidth="1"/>
    <col min="16" max="16" width="11.85546875" style="1" bestFit="1" customWidth="1"/>
    <col min="17" max="17" width="15.5703125" style="1" bestFit="1" customWidth="1"/>
    <col min="18" max="18" width="18.5703125" style="1" customWidth="1"/>
    <col min="19" max="19" width="20.140625" style="1" customWidth="1"/>
    <col min="20" max="20" width="13.42578125" style="1" bestFit="1" customWidth="1"/>
    <col min="21" max="21" width="12.5703125" style="1" bestFit="1" customWidth="1"/>
    <col min="22" max="16384" width="9" style="1"/>
  </cols>
  <sheetData>
    <row r="1" spans="1:21" s="200" customFormat="1" ht="36">
      <c r="A1" s="395" t="s">
        <v>206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</row>
    <row r="2" spans="1:21" s="200" customFormat="1" ht="36">
      <c r="A2" s="395" t="s">
        <v>348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</row>
    <row r="3" spans="1:21" s="200" customFormat="1" ht="36">
      <c r="A3" s="395" t="s">
        <v>209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</row>
    <row r="4" spans="1:21" s="33" customFormat="1" ht="33">
      <c r="A4" s="161"/>
      <c r="B4" s="161"/>
      <c r="C4" s="161"/>
      <c r="D4" s="161"/>
      <c r="E4" s="161"/>
      <c r="F4" s="161"/>
      <c r="G4" s="161"/>
      <c r="H4" s="161"/>
      <c r="I4" s="46"/>
      <c r="J4" s="46"/>
      <c r="K4" s="46"/>
      <c r="L4" s="46"/>
      <c r="M4" s="46"/>
      <c r="N4" s="46"/>
      <c r="O4" s="46"/>
      <c r="P4" s="46"/>
    </row>
    <row r="5" spans="1:21" s="203" customFormat="1" ht="30.75">
      <c r="A5" s="162" t="s">
        <v>344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202"/>
      <c r="M5" s="202"/>
    </row>
    <row r="6" spans="1:21" s="163" customFormat="1"/>
    <row r="7" spans="1:21" s="164" customFormat="1" ht="23.25" customHeight="1">
      <c r="A7" s="396" t="s">
        <v>0</v>
      </c>
      <c r="B7" s="399" t="s">
        <v>207</v>
      </c>
      <c r="C7" s="399" t="s">
        <v>195</v>
      </c>
      <c r="D7" s="404" t="s">
        <v>1</v>
      </c>
      <c r="E7" s="407" t="s">
        <v>167</v>
      </c>
      <c r="F7" s="408"/>
      <c r="G7" s="408"/>
      <c r="H7" s="409"/>
      <c r="I7" s="408" t="s">
        <v>174</v>
      </c>
      <c r="J7" s="408"/>
      <c r="K7" s="408"/>
      <c r="L7" s="408"/>
      <c r="M7" s="408"/>
      <c r="N7" s="408"/>
      <c r="O7" s="410" t="s">
        <v>175</v>
      </c>
      <c r="P7" s="411"/>
      <c r="Q7" s="411"/>
      <c r="R7" s="411"/>
      <c r="S7" s="411"/>
      <c r="T7" s="411"/>
      <c r="U7" s="412" t="s">
        <v>176</v>
      </c>
    </row>
    <row r="8" spans="1:21" s="165" customFormat="1" ht="23.25" customHeight="1">
      <c r="A8" s="397"/>
      <c r="B8" s="400"/>
      <c r="C8" s="400"/>
      <c r="D8" s="405"/>
      <c r="E8" s="415" t="s">
        <v>177</v>
      </c>
      <c r="F8" s="416" t="s">
        <v>178</v>
      </c>
      <c r="G8" s="416" t="s">
        <v>205</v>
      </c>
      <c r="H8" s="417" t="s">
        <v>168</v>
      </c>
      <c r="I8" s="418" t="s">
        <v>180</v>
      </c>
      <c r="J8" s="418"/>
      <c r="K8" s="418"/>
      <c r="L8" s="419"/>
      <c r="M8" s="399" t="s">
        <v>199</v>
      </c>
      <c r="N8" s="404" t="s">
        <v>200</v>
      </c>
      <c r="O8" s="420" t="s">
        <v>183</v>
      </c>
      <c r="P8" s="421" t="s">
        <v>201</v>
      </c>
      <c r="Q8" s="422" t="s">
        <v>185</v>
      </c>
      <c r="R8" s="403" t="s">
        <v>202</v>
      </c>
      <c r="S8" s="403" t="s">
        <v>187</v>
      </c>
      <c r="T8" s="424" t="s">
        <v>188</v>
      </c>
      <c r="U8" s="413"/>
    </row>
    <row r="9" spans="1:21" s="164" customFormat="1" ht="55.5">
      <c r="A9" s="398"/>
      <c r="B9" s="401"/>
      <c r="C9" s="402"/>
      <c r="D9" s="406"/>
      <c r="E9" s="415"/>
      <c r="F9" s="416"/>
      <c r="G9" s="416"/>
      <c r="H9" s="417"/>
      <c r="I9" s="236" t="s">
        <v>189</v>
      </c>
      <c r="J9" s="237" t="s">
        <v>190</v>
      </c>
      <c r="K9" s="237" t="s">
        <v>191</v>
      </c>
      <c r="L9" s="238" t="s">
        <v>192</v>
      </c>
      <c r="M9" s="402"/>
      <c r="N9" s="406"/>
      <c r="O9" s="420"/>
      <c r="P9" s="421"/>
      <c r="Q9" s="422"/>
      <c r="R9" s="403"/>
      <c r="S9" s="403"/>
      <c r="T9" s="425"/>
      <c r="U9" s="414"/>
    </row>
    <row r="10" spans="1:21">
      <c r="A10" s="4"/>
      <c r="B10" s="4"/>
      <c r="C10" s="239"/>
      <c r="D10" s="17"/>
      <c r="E10" s="240"/>
      <c r="F10" s="94"/>
      <c r="G10" s="94"/>
      <c r="H10" s="241"/>
      <c r="I10" s="242"/>
      <c r="J10" s="243"/>
      <c r="K10" s="243"/>
      <c r="L10" s="244"/>
      <c r="M10" s="11"/>
      <c r="N10" s="245"/>
      <c r="O10" s="246"/>
      <c r="P10" s="247"/>
      <c r="Q10" s="244"/>
      <c r="R10" s="11"/>
      <c r="S10" s="11"/>
      <c r="T10" s="248"/>
      <c r="U10" s="249"/>
    </row>
    <row r="11" spans="1:21">
      <c r="A11" s="7"/>
      <c r="B11" s="7"/>
      <c r="C11" s="144"/>
      <c r="D11" s="87"/>
      <c r="E11" s="181"/>
      <c r="F11" s="95"/>
      <c r="G11" s="95"/>
      <c r="H11" s="182"/>
      <c r="I11" s="183"/>
      <c r="J11" s="184"/>
      <c r="K11" s="184"/>
      <c r="L11" s="185"/>
      <c r="M11" s="12"/>
      <c r="N11" s="186"/>
      <c r="O11" s="187"/>
      <c r="P11" s="188"/>
      <c r="Q11" s="185"/>
      <c r="R11" s="12"/>
      <c r="S11" s="12"/>
      <c r="T11" s="216"/>
      <c r="U11" s="189"/>
    </row>
    <row r="12" spans="1:21">
      <c r="A12" s="7"/>
      <c r="B12" s="7"/>
      <c r="C12" s="144"/>
      <c r="D12" s="87"/>
      <c r="E12" s="181"/>
      <c r="F12" s="95"/>
      <c r="G12" s="95"/>
      <c r="H12" s="182"/>
      <c r="I12" s="183"/>
      <c r="J12" s="184"/>
      <c r="K12" s="184"/>
      <c r="L12" s="185"/>
      <c r="M12" s="12"/>
      <c r="N12" s="186"/>
      <c r="O12" s="187"/>
      <c r="P12" s="188"/>
      <c r="Q12" s="185"/>
      <c r="R12" s="12"/>
      <c r="S12" s="12"/>
      <c r="T12" s="216"/>
      <c r="U12" s="189"/>
    </row>
    <row r="13" spans="1:21">
      <c r="A13" s="7"/>
      <c r="B13" s="7"/>
      <c r="C13" s="144"/>
      <c r="D13" s="87"/>
      <c r="E13" s="181"/>
      <c r="F13" s="95"/>
      <c r="G13" s="95"/>
      <c r="H13" s="182"/>
      <c r="I13" s="183"/>
      <c r="J13" s="184"/>
      <c r="K13" s="184"/>
      <c r="L13" s="185"/>
      <c r="M13" s="12"/>
      <c r="N13" s="186"/>
      <c r="O13" s="187"/>
      <c r="P13" s="188"/>
      <c r="Q13" s="185"/>
      <c r="R13" s="12"/>
      <c r="S13" s="12"/>
      <c r="T13" s="216"/>
      <c r="U13" s="189"/>
    </row>
    <row r="14" spans="1:21">
      <c r="A14" s="7"/>
      <c r="B14" s="7"/>
      <c r="C14" s="144"/>
      <c r="D14" s="87"/>
      <c r="E14" s="181"/>
      <c r="F14" s="95"/>
      <c r="G14" s="95"/>
      <c r="H14" s="182"/>
      <c r="I14" s="183"/>
      <c r="J14" s="184"/>
      <c r="K14" s="184"/>
      <c r="L14" s="185"/>
      <c r="M14" s="12"/>
      <c r="N14" s="186"/>
      <c r="O14" s="187"/>
      <c r="P14" s="188"/>
      <c r="Q14" s="185"/>
      <c r="R14" s="12"/>
      <c r="S14" s="12"/>
      <c r="T14" s="216"/>
      <c r="U14" s="189"/>
    </row>
    <row r="15" spans="1:21">
      <c r="A15" s="7"/>
      <c r="B15" s="7"/>
      <c r="C15" s="144"/>
      <c r="D15" s="87"/>
      <c r="E15" s="181"/>
      <c r="F15" s="95"/>
      <c r="G15" s="95"/>
      <c r="H15" s="182"/>
      <c r="I15" s="183"/>
      <c r="J15" s="184"/>
      <c r="K15" s="184"/>
      <c r="L15" s="185"/>
      <c r="M15" s="12"/>
      <c r="N15" s="186"/>
      <c r="O15" s="187"/>
      <c r="P15" s="188"/>
      <c r="Q15" s="185"/>
      <c r="R15" s="12"/>
      <c r="S15" s="12"/>
      <c r="T15" s="216"/>
      <c r="U15" s="189"/>
    </row>
    <row r="16" spans="1:21">
      <c r="A16" s="7"/>
      <c r="B16" s="7"/>
      <c r="C16" s="144"/>
      <c r="D16" s="87"/>
      <c r="E16" s="181"/>
      <c r="F16" s="95"/>
      <c r="G16" s="95"/>
      <c r="H16" s="182"/>
      <c r="I16" s="183"/>
      <c r="J16" s="184"/>
      <c r="K16" s="184"/>
      <c r="L16" s="185"/>
      <c r="M16" s="12"/>
      <c r="N16" s="186"/>
      <c r="O16" s="187"/>
      <c r="P16" s="188"/>
      <c r="Q16" s="185"/>
      <c r="R16" s="12"/>
      <c r="S16" s="12"/>
      <c r="T16" s="216"/>
      <c r="U16" s="189"/>
    </row>
    <row r="17" spans="1:21">
      <c r="A17" s="7"/>
      <c r="B17" s="7"/>
      <c r="C17" s="144"/>
      <c r="D17" s="87"/>
      <c r="E17" s="181"/>
      <c r="F17" s="95"/>
      <c r="G17" s="95"/>
      <c r="H17" s="182"/>
      <c r="I17" s="183"/>
      <c r="J17" s="184"/>
      <c r="K17" s="184"/>
      <c r="L17" s="185"/>
      <c r="M17" s="12"/>
      <c r="N17" s="186"/>
      <c r="O17" s="187"/>
      <c r="P17" s="188"/>
      <c r="Q17" s="185"/>
      <c r="R17" s="12"/>
      <c r="S17" s="12"/>
      <c r="T17" s="216"/>
      <c r="U17" s="189"/>
    </row>
    <row r="18" spans="1:21">
      <c r="A18" s="7"/>
      <c r="B18" s="7"/>
      <c r="C18" s="144"/>
      <c r="D18" s="87"/>
      <c r="E18" s="181"/>
      <c r="F18" s="95"/>
      <c r="G18" s="95"/>
      <c r="H18" s="182"/>
      <c r="I18" s="183"/>
      <c r="J18" s="184"/>
      <c r="K18" s="184"/>
      <c r="L18" s="185"/>
      <c r="M18" s="12"/>
      <c r="N18" s="186"/>
      <c r="O18" s="187"/>
      <c r="P18" s="188"/>
      <c r="Q18" s="185"/>
      <c r="R18" s="12"/>
      <c r="S18" s="12"/>
      <c r="T18" s="216"/>
      <c r="U18" s="189"/>
    </row>
    <row r="19" spans="1:21">
      <c r="A19" s="7"/>
      <c r="B19" s="7"/>
      <c r="C19" s="144"/>
      <c r="D19" s="87"/>
      <c r="E19" s="181"/>
      <c r="F19" s="95"/>
      <c r="G19" s="95"/>
      <c r="H19" s="182"/>
      <c r="I19" s="183"/>
      <c r="J19" s="184"/>
      <c r="K19" s="184"/>
      <c r="L19" s="185"/>
      <c r="M19" s="12"/>
      <c r="N19" s="186"/>
      <c r="O19" s="187"/>
      <c r="P19" s="188"/>
      <c r="Q19" s="185"/>
      <c r="R19" s="12"/>
      <c r="S19" s="12"/>
      <c r="T19" s="216"/>
      <c r="U19" s="189"/>
    </row>
    <row r="20" spans="1:21">
      <c r="A20" s="7"/>
      <c r="B20" s="7"/>
      <c r="C20" s="144"/>
      <c r="D20" s="87"/>
      <c r="E20" s="181"/>
      <c r="F20" s="95"/>
      <c r="G20" s="95"/>
      <c r="H20" s="182"/>
      <c r="I20" s="183"/>
      <c r="J20" s="184"/>
      <c r="K20" s="184"/>
      <c r="L20" s="185"/>
      <c r="M20" s="12"/>
      <c r="N20" s="186"/>
      <c r="O20" s="187"/>
      <c r="P20" s="188"/>
      <c r="Q20" s="185"/>
      <c r="R20" s="12"/>
      <c r="S20" s="12"/>
      <c r="T20" s="216"/>
      <c r="U20" s="189"/>
    </row>
    <row r="21" spans="1:21">
      <c r="A21" s="7"/>
      <c r="B21" s="7"/>
      <c r="C21" s="144"/>
      <c r="D21" s="87"/>
      <c r="E21" s="181"/>
      <c r="F21" s="95"/>
      <c r="G21" s="95"/>
      <c r="H21" s="182"/>
      <c r="I21" s="183"/>
      <c r="J21" s="184"/>
      <c r="K21" s="184"/>
      <c r="L21" s="185"/>
      <c r="M21" s="12"/>
      <c r="N21" s="186"/>
      <c r="O21" s="187"/>
      <c r="P21" s="188"/>
      <c r="Q21" s="185"/>
      <c r="R21" s="12"/>
      <c r="S21" s="12"/>
      <c r="T21" s="216"/>
      <c r="U21" s="189"/>
    </row>
    <row r="22" spans="1:21">
      <c r="A22" s="86"/>
      <c r="B22" s="86"/>
      <c r="C22" s="145"/>
      <c r="D22" s="101"/>
      <c r="E22" s="190"/>
      <c r="F22" s="102"/>
      <c r="G22" s="102"/>
      <c r="H22" s="191"/>
      <c r="I22" s="192"/>
      <c r="J22" s="193"/>
      <c r="K22" s="193"/>
      <c r="L22" s="194"/>
      <c r="M22" s="195"/>
      <c r="N22" s="196"/>
      <c r="O22" s="197"/>
      <c r="P22" s="198"/>
      <c r="Q22" s="194"/>
      <c r="R22" s="195"/>
      <c r="S22" s="195"/>
      <c r="T22" s="217"/>
      <c r="U22" s="199"/>
    </row>
  </sheetData>
  <mergeCells count="24">
    <mergeCell ref="R8:R9"/>
    <mergeCell ref="S8:S9"/>
    <mergeCell ref="T8:T9"/>
    <mergeCell ref="M8:M9"/>
    <mergeCell ref="N8:N9"/>
    <mergeCell ref="O8:O9"/>
    <mergeCell ref="P8:P9"/>
    <mergeCell ref="Q8:Q9"/>
    <mergeCell ref="A1:U1"/>
    <mergeCell ref="A2:U2"/>
    <mergeCell ref="A3:U3"/>
    <mergeCell ref="A7:A9"/>
    <mergeCell ref="B7:B9"/>
    <mergeCell ref="C7:C9"/>
    <mergeCell ref="D7:D9"/>
    <mergeCell ref="E7:H7"/>
    <mergeCell ref="I7:N7"/>
    <mergeCell ref="O7:T7"/>
    <mergeCell ref="U7:U9"/>
    <mergeCell ref="E8:E9"/>
    <mergeCell ref="F8:F9"/>
    <mergeCell ref="G8:G9"/>
    <mergeCell ref="H8:H9"/>
    <mergeCell ref="I8:L8"/>
  </mergeCells>
  <pageMargins left="0.78740157480314965" right="0.59055118110236227" top="0.49212598425196852" bottom="0.19685039370078741" header="0.31496062992125984" footer="0.31496062992125984"/>
  <pageSetup paperSize="9" scale="80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view="pageBreakPreview" zoomScale="84" zoomScaleNormal="80" zoomScaleSheetLayoutView="84" workbookViewId="0">
      <selection activeCell="A5" sqref="A5:S5"/>
    </sheetView>
  </sheetViews>
  <sheetFormatPr defaultColWidth="9" defaultRowHeight="24"/>
  <cols>
    <col min="1" max="1" width="6.7109375" style="1" customWidth="1"/>
    <col min="2" max="10" width="16.140625" style="1" customWidth="1"/>
    <col min="11" max="11" width="35.5703125" style="1" customWidth="1"/>
    <col min="12" max="12" width="8.42578125" style="1" bestFit="1" customWidth="1"/>
    <col min="13" max="13" width="10.42578125" style="1" bestFit="1" customWidth="1"/>
    <col min="14" max="14" width="14.5703125" style="1" bestFit="1" customWidth="1"/>
    <col min="15" max="15" width="19.5703125" style="1" customWidth="1"/>
    <col min="16" max="16" width="26.140625" style="1" bestFit="1" customWidth="1"/>
    <col min="17" max="17" width="9.42578125" style="1" bestFit="1" customWidth="1"/>
    <col min="18" max="18" width="18.140625" style="1" customWidth="1"/>
    <col min="19" max="19" width="9.42578125" style="1" bestFit="1" customWidth="1"/>
    <col min="20" max="20" width="17" style="1" customWidth="1"/>
    <col min="21" max="21" width="18.42578125" style="1" customWidth="1"/>
    <col min="22" max="16384" width="9" style="1"/>
  </cols>
  <sheetData>
    <row r="1" spans="1:21" s="33" customFormat="1" ht="33">
      <c r="A1" s="388" t="s">
        <v>17</v>
      </c>
      <c r="B1" s="388"/>
      <c r="C1" s="388"/>
      <c r="D1" s="388"/>
      <c r="E1" s="388"/>
      <c r="F1" s="388"/>
      <c r="G1" s="388"/>
      <c r="H1" s="388"/>
      <c r="I1" s="388"/>
      <c r="J1" s="388"/>
      <c r="K1" s="47"/>
      <c r="L1" s="47"/>
      <c r="M1" s="47"/>
      <c r="N1" s="47"/>
      <c r="O1" s="47"/>
      <c r="P1" s="47"/>
      <c r="Q1" s="47"/>
      <c r="R1" s="47"/>
      <c r="S1" s="47"/>
    </row>
    <row r="2" spans="1:21" s="33" customFormat="1" ht="33">
      <c r="A2" s="388" t="s">
        <v>311</v>
      </c>
      <c r="B2" s="388"/>
      <c r="C2" s="388"/>
      <c r="D2" s="388"/>
      <c r="E2" s="388"/>
      <c r="F2" s="388"/>
      <c r="G2" s="388"/>
      <c r="H2" s="388"/>
      <c r="I2" s="388"/>
      <c r="J2" s="388"/>
      <c r="K2" s="77"/>
      <c r="L2" s="46"/>
      <c r="M2" s="46"/>
      <c r="N2" s="46"/>
      <c r="O2" s="46"/>
      <c r="P2" s="46"/>
      <c r="Q2" s="46"/>
      <c r="R2" s="46"/>
      <c r="S2" s="46"/>
    </row>
    <row r="3" spans="1:21" s="33" customFormat="1" ht="33">
      <c r="A3" s="388" t="s">
        <v>209</v>
      </c>
      <c r="B3" s="388"/>
      <c r="C3" s="388"/>
      <c r="D3" s="388"/>
      <c r="E3" s="388"/>
      <c r="F3" s="388"/>
      <c r="G3" s="388"/>
      <c r="H3" s="388"/>
      <c r="I3" s="388"/>
      <c r="J3" s="388"/>
      <c r="K3" s="77"/>
      <c r="L3" s="46"/>
      <c r="M3" s="46"/>
      <c r="N3" s="46"/>
      <c r="O3" s="46"/>
      <c r="P3" s="46"/>
      <c r="Q3" s="46"/>
      <c r="R3" s="46"/>
      <c r="S3" s="46"/>
    </row>
    <row r="4" spans="1:2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</row>
    <row r="5" spans="1:21" s="16" customFormat="1" ht="27.75">
      <c r="A5" s="464" t="s">
        <v>345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15"/>
      <c r="U5" s="15"/>
    </row>
    <row r="7" spans="1:21" s="60" customFormat="1" ht="40.5" customHeight="1">
      <c r="A7" s="390" t="s">
        <v>0</v>
      </c>
      <c r="B7" s="392" t="s">
        <v>72</v>
      </c>
      <c r="C7" s="393"/>
      <c r="D7" s="394"/>
      <c r="E7" s="392" t="s">
        <v>51</v>
      </c>
      <c r="F7" s="393"/>
      <c r="G7" s="394"/>
      <c r="H7" s="392" t="s">
        <v>52</v>
      </c>
      <c r="I7" s="393"/>
      <c r="J7" s="394"/>
    </row>
    <row r="8" spans="1:21" s="60" customFormat="1">
      <c r="A8" s="391"/>
      <c r="B8" s="80" t="s">
        <v>70</v>
      </c>
      <c r="C8" s="93" t="s">
        <v>71</v>
      </c>
      <c r="D8" s="81" t="s">
        <v>9</v>
      </c>
      <c r="E8" s="80" t="s">
        <v>70</v>
      </c>
      <c r="F8" s="93" t="s">
        <v>71</v>
      </c>
      <c r="G8" s="81" t="s">
        <v>9</v>
      </c>
      <c r="H8" s="80" t="s">
        <v>70</v>
      </c>
      <c r="I8" s="93" t="s">
        <v>71</v>
      </c>
      <c r="J8" s="81" t="s">
        <v>9</v>
      </c>
    </row>
    <row r="9" spans="1:21">
      <c r="A9" s="4">
        <v>1</v>
      </c>
      <c r="B9" s="255">
        <v>113</v>
      </c>
      <c r="C9" s="256">
        <v>36</v>
      </c>
      <c r="D9" s="98">
        <f>SUM(B9:C9)</f>
        <v>149</v>
      </c>
      <c r="E9" s="255">
        <v>68</v>
      </c>
      <c r="F9" s="256">
        <v>33</v>
      </c>
      <c r="G9" s="98">
        <f>SUM(E9:F9)</f>
        <v>101</v>
      </c>
      <c r="H9" s="296">
        <f>E9*100/B9</f>
        <v>60.176991150442475</v>
      </c>
      <c r="I9" s="297">
        <f>F9*100/C9</f>
        <v>91.666666666666671</v>
      </c>
      <c r="J9" s="298">
        <f>G9*100/D9</f>
        <v>67.785234899328856</v>
      </c>
    </row>
    <row r="10" spans="1:21">
      <c r="A10" s="7"/>
      <c r="B10" s="87"/>
      <c r="C10" s="95"/>
      <c r="D10" s="90"/>
      <c r="E10" s="87"/>
      <c r="F10" s="95"/>
      <c r="G10" s="90"/>
      <c r="H10" s="87"/>
      <c r="I10" s="95"/>
      <c r="J10" s="99"/>
    </row>
    <row r="11" spans="1:21">
      <c r="A11" s="7"/>
      <c r="B11" s="87"/>
      <c r="C11" s="95"/>
      <c r="D11" s="90"/>
      <c r="E11" s="87"/>
      <c r="F11" s="95"/>
      <c r="G11" s="90"/>
      <c r="H11" s="87"/>
      <c r="I11" s="95"/>
      <c r="J11" s="99"/>
    </row>
    <row r="12" spans="1:21">
      <c r="A12" s="7"/>
      <c r="B12" s="87"/>
      <c r="C12" s="95"/>
      <c r="D12" s="90"/>
      <c r="E12" s="87"/>
      <c r="F12" s="95"/>
      <c r="G12" s="90"/>
      <c r="H12" s="87"/>
      <c r="I12" s="95"/>
      <c r="J12" s="99"/>
    </row>
    <row r="13" spans="1:21">
      <c r="A13" s="7"/>
      <c r="B13" s="87"/>
      <c r="C13" s="95"/>
      <c r="D13" s="90"/>
      <c r="E13" s="87"/>
      <c r="F13" s="95"/>
      <c r="G13" s="90"/>
      <c r="H13" s="87"/>
      <c r="I13" s="95"/>
      <c r="J13" s="99"/>
    </row>
    <row r="14" spans="1:21">
      <c r="A14" s="7"/>
      <c r="B14" s="87"/>
      <c r="C14" s="95"/>
      <c r="D14" s="90"/>
      <c r="E14" s="87"/>
      <c r="F14" s="95"/>
      <c r="G14" s="90"/>
      <c r="H14" s="87"/>
      <c r="I14" s="95"/>
      <c r="J14" s="99"/>
    </row>
    <row r="15" spans="1:21">
      <c r="A15" s="7"/>
      <c r="B15" s="87"/>
      <c r="C15" s="95"/>
      <c r="D15" s="90"/>
      <c r="E15" s="87"/>
      <c r="F15" s="95"/>
      <c r="G15" s="90"/>
      <c r="H15" s="87"/>
      <c r="I15" s="95"/>
      <c r="J15" s="99"/>
    </row>
    <row r="16" spans="1:21">
      <c r="A16" s="7"/>
      <c r="B16" s="87"/>
      <c r="C16" s="95"/>
      <c r="D16" s="90"/>
      <c r="E16" s="87"/>
      <c r="F16" s="95"/>
      <c r="G16" s="90"/>
      <c r="H16" s="87"/>
      <c r="I16" s="95"/>
      <c r="J16" s="99"/>
    </row>
    <row r="17" spans="1:16">
      <c r="A17" s="7"/>
      <c r="B17" s="87"/>
      <c r="C17" s="95"/>
      <c r="D17" s="90"/>
      <c r="E17" s="87"/>
      <c r="F17" s="95"/>
      <c r="G17" s="90"/>
      <c r="H17" s="87"/>
      <c r="I17" s="95"/>
      <c r="J17" s="99"/>
    </row>
    <row r="18" spans="1:16">
      <c r="A18" s="7"/>
      <c r="B18" s="87"/>
      <c r="C18" s="95"/>
      <c r="D18" s="90"/>
      <c r="E18" s="87"/>
      <c r="F18" s="95"/>
      <c r="G18" s="90"/>
      <c r="H18" s="87"/>
      <c r="I18" s="95"/>
      <c r="J18" s="99"/>
    </row>
    <row r="19" spans="1:16">
      <c r="A19" s="7"/>
      <c r="B19" s="87"/>
      <c r="C19" s="95"/>
      <c r="D19" s="90"/>
      <c r="E19" s="87"/>
      <c r="F19" s="95"/>
      <c r="G19" s="90"/>
      <c r="H19" s="87"/>
      <c r="I19" s="95"/>
      <c r="J19" s="99"/>
    </row>
    <row r="20" spans="1:16">
      <c r="A20" s="7"/>
      <c r="B20" s="87"/>
      <c r="C20" s="95"/>
      <c r="D20" s="90"/>
      <c r="E20" s="87"/>
      <c r="F20" s="95"/>
      <c r="G20" s="90"/>
      <c r="H20" s="87"/>
      <c r="I20" s="95"/>
      <c r="J20" s="99"/>
    </row>
    <row r="21" spans="1:16">
      <c r="A21" s="7"/>
      <c r="B21" s="87"/>
      <c r="C21" s="95"/>
      <c r="D21" s="90"/>
      <c r="E21" s="87"/>
      <c r="F21" s="95"/>
      <c r="G21" s="90"/>
      <c r="H21" s="87"/>
      <c r="I21" s="95"/>
      <c r="J21" s="99"/>
    </row>
    <row r="22" spans="1:16">
      <c r="A22" s="7"/>
      <c r="B22" s="88"/>
      <c r="C22" s="96"/>
      <c r="D22" s="91"/>
      <c r="E22" s="88"/>
      <c r="F22" s="96"/>
      <c r="G22" s="91"/>
      <c r="H22" s="88"/>
      <c r="I22" s="96"/>
      <c r="J22" s="100"/>
    </row>
    <row r="23" spans="1:16">
      <c r="A23" s="86"/>
      <c r="B23" s="101"/>
      <c r="C23" s="102"/>
      <c r="D23" s="103"/>
      <c r="E23" s="101"/>
      <c r="F23" s="102"/>
      <c r="G23" s="103"/>
      <c r="H23" s="101"/>
      <c r="I23" s="102"/>
      <c r="J23" s="104"/>
    </row>
    <row r="24" spans="1:16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1"/>
    </row>
    <row r="25" spans="1:16">
      <c r="P25" s="10"/>
    </row>
    <row r="26" spans="1:16">
      <c r="P26" s="10"/>
    </row>
    <row r="27" spans="1:16">
      <c r="P27" s="10"/>
    </row>
    <row r="28" spans="1:16">
      <c r="P28" s="10"/>
    </row>
    <row r="29" spans="1:16">
      <c r="P29" s="10"/>
    </row>
    <row r="30" spans="1:16">
      <c r="P30" s="10"/>
    </row>
    <row r="31" spans="1:16">
      <c r="P31" s="10"/>
    </row>
    <row r="32" spans="1:16">
      <c r="P32" s="10"/>
    </row>
    <row r="33" spans="16:16">
      <c r="P33" s="10"/>
    </row>
    <row r="35" spans="16:16">
      <c r="P35" s="10"/>
    </row>
  </sheetData>
  <mergeCells count="8">
    <mergeCell ref="A1:J1"/>
    <mergeCell ref="A2:J2"/>
    <mergeCell ref="A3:J3"/>
    <mergeCell ref="A5:S5"/>
    <mergeCell ref="A7:A8"/>
    <mergeCell ref="B7:D7"/>
    <mergeCell ref="E7:G7"/>
    <mergeCell ref="H7:J7"/>
  </mergeCells>
  <pageMargins left="0.78740157480314965" right="0.59055118110236227" top="0.49212598425196852" bottom="0.19685039370078741" header="0.31496062992125984" footer="0.31496062992125984"/>
  <pageSetup paperSize="9" scale="80" orientation="landscape" r:id="rId1"/>
  <rowBreaks count="1" manualBreakCount="1">
    <brk id="27" max="4" man="1"/>
  </rowBreak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O35"/>
  <sheetViews>
    <sheetView view="pageBreakPreview" zoomScale="84" zoomScaleNormal="80" zoomScaleSheetLayoutView="84" workbookViewId="0">
      <selection activeCell="E21" sqref="E21"/>
    </sheetView>
  </sheetViews>
  <sheetFormatPr defaultColWidth="9" defaultRowHeight="24"/>
  <cols>
    <col min="1" max="1" width="5.42578125" style="1" bestFit="1" customWidth="1"/>
    <col min="2" max="2" width="40.42578125" style="1" customWidth="1"/>
    <col min="3" max="6" width="18.28515625" style="1" bestFit="1" customWidth="1"/>
    <col min="7" max="7" width="18.28515625" style="1" customWidth="1"/>
    <col min="8" max="8" width="17" style="1" customWidth="1"/>
    <col min="9" max="9" width="19.5703125" style="1" customWidth="1"/>
    <col min="10" max="10" width="26.140625" style="1" bestFit="1" customWidth="1"/>
    <col min="11" max="11" width="9.42578125" style="1" bestFit="1" customWidth="1"/>
    <col min="12" max="12" width="18.140625" style="1" customWidth="1"/>
    <col min="13" max="13" width="9.42578125" style="1" bestFit="1" customWidth="1"/>
    <col min="14" max="14" width="17" style="1" customWidth="1"/>
    <col min="15" max="15" width="18.42578125" style="1" customWidth="1"/>
    <col min="16" max="16384" width="9" style="1"/>
  </cols>
  <sheetData>
    <row r="1" spans="1:15" s="33" customFormat="1" ht="33">
      <c r="A1" s="388" t="s">
        <v>17</v>
      </c>
      <c r="B1" s="388"/>
      <c r="C1" s="388"/>
      <c r="D1" s="388"/>
      <c r="E1" s="388"/>
      <c r="F1" s="388"/>
      <c r="G1" s="388"/>
      <c r="H1" s="388"/>
      <c r="I1" s="47"/>
      <c r="J1" s="47"/>
      <c r="K1" s="47"/>
      <c r="L1" s="47"/>
      <c r="M1" s="47"/>
    </row>
    <row r="2" spans="1:15" s="33" customFormat="1" ht="33">
      <c r="A2" s="389" t="s">
        <v>241</v>
      </c>
      <c r="B2" s="389"/>
      <c r="C2" s="389"/>
      <c r="D2" s="389"/>
      <c r="E2" s="389"/>
      <c r="F2" s="389"/>
      <c r="G2" s="389"/>
      <c r="H2" s="389"/>
      <c r="I2" s="46"/>
      <c r="J2" s="46"/>
      <c r="K2" s="46"/>
      <c r="L2" s="46"/>
      <c r="M2" s="46"/>
    </row>
    <row r="3" spans="1:15" s="33" customFormat="1" ht="33">
      <c r="A3" s="389" t="s">
        <v>75</v>
      </c>
      <c r="B3" s="389"/>
      <c r="C3" s="389"/>
      <c r="D3" s="389"/>
      <c r="E3" s="389"/>
      <c r="F3" s="389"/>
      <c r="G3" s="389"/>
      <c r="H3" s="389"/>
      <c r="I3" s="46"/>
      <c r="J3" s="46"/>
      <c r="K3" s="46"/>
      <c r="L3" s="46"/>
      <c r="M3" s="46"/>
    </row>
    <row r="4" spans="1:1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5" s="16" customFormat="1" ht="27.75">
      <c r="A5" s="32" t="s">
        <v>157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15"/>
      <c r="O5" s="15"/>
    </row>
    <row r="7" spans="1:15" s="43" customFormat="1">
      <c r="A7" s="390" t="s">
        <v>0</v>
      </c>
      <c r="B7" s="390" t="s">
        <v>1</v>
      </c>
      <c r="C7" s="438" t="s">
        <v>21</v>
      </c>
      <c r="D7" s="465"/>
      <c r="E7" s="465"/>
      <c r="F7" s="465"/>
      <c r="G7" s="465"/>
      <c r="H7" s="439"/>
    </row>
    <row r="8" spans="1:15">
      <c r="A8" s="391"/>
      <c r="B8" s="391"/>
      <c r="C8" s="44" t="s">
        <v>12</v>
      </c>
      <c r="D8" s="44" t="s">
        <v>13</v>
      </c>
      <c r="E8" s="44" t="s">
        <v>14</v>
      </c>
      <c r="F8" s="44" t="s">
        <v>15</v>
      </c>
      <c r="G8" s="44" t="s">
        <v>16</v>
      </c>
      <c r="H8" s="41" t="s">
        <v>2</v>
      </c>
    </row>
    <row r="9" spans="1:15">
      <c r="A9" s="4">
        <v>1</v>
      </c>
      <c r="B9" s="5"/>
      <c r="C9" s="11"/>
      <c r="D9" s="11"/>
      <c r="E9" s="11"/>
      <c r="F9" s="11"/>
      <c r="G9" s="11"/>
      <c r="H9" s="11"/>
    </row>
    <row r="10" spans="1:15">
      <c r="A10" s="7">
        <v>2</v>
      </c>
      <c r="B10" s="8"/>
      <c r="C10" s="12"/>
      <c r="D10" s="12"/>
      <c r="E10" s="12"/>
      <c r="F10" s="12"/>
      <c r="G10" s="12"/>
      <c r="H10" s="12"/>
    </row>
    <row r="11" spans="1:15">
      <c r="A11" s="7">
        <v>3</v>
      </c>
      <c r="B11" s="8"/>
      <c r="C11" s="12"/>
      <c r="D11" s="12"/>
      <c r="E11" s="12"/>
      <c r="F11" s="12"/>
      <c r="G11" s="12"/>
      <c r="H11" s="12"/>
    </row>
    <row r="12" spans="1:15">
      <c r="A12" s="7">
        <v>4</v>
      </c>
      <c r="B12" s="8"/>
      <c r="C12" s="12"/>
      <c r="D12" s="12"/>
      <c r="E12" s="12"/>
      <c r="F12" s="12"/>
      <c r="G12" s="12"/>
      <c r="H12" s="12"/>
    </row>
    <row r="13" spans="1:15">
      <c r="A13" s="7">
        <v>5</v>
      </c>
      <c r="B13" s="8"/>
      <c r="C13" s="12"/>
      <c r="D13" s="12"/>
      <c r="E13" s="12"/>
      <c r="F13" s="12"/>
      <c r="G13" s="12"/>
      <c r="H13" s="12"/>
    </row>
    <row r="14" spans="1:15">
      <c r="A14" s="7">
        <v>6</v>
      </c>
      <c r="B14" s="8"/>
      <c r="C14" s="12"/>
      <c r="D14" s="12"/>
      <c r="E14" s="12"/>
      <c r="F14" s="12"/>
      <c r="G14" s="12"/>
      <c r="H14" s="12"/>
    </row>
    <row r="15" spans="1:15">
      <c r="A15" s="7">
        <v>7</v>
      </c>
      <c r="B15" s="8"/>
      <c r="C15" s="12"/>
      <c r="D15" s="12"/>
      <c r="E15" s="12"/>
      <c r="F15" s="12"/>
      <c r="G15" s="12"/>
      <c r="H15" s="12"/>
    </row>
    <row r="16" spans="1:15">
      <c r="A16" s="7">
        <v>8</v>
      </c>
      <c r="B16" s="8"/>
      <c r="C16" s="12"/>
      <c r="D16" s="12"/>
      <c r="E16" s="12"/>
      <c r="F16" s="12"/>
      <c r="G16" s="12"/>
      <c r="H16" s="12"/>
    </row>
    <row r="17" spans="1:10">
      <c r="A17" s="7">
        <v>9</v>
      </c>
      <c r="B17" s="8"/>
      <c r="C17" s="12"/>
      <c r="D17" s="12"/>
      <c r="E17" s="12"/>
      <c r="F17" s="12"/>
      <c r="G17" s="12"/>
      <c r="H17" s="12"/>
    </row>
    <row r="18" spans="1:10">
      <c r="A18" s="7">
        <v>10</v>
      </c>
      <c r="B18" s="19"/>
      <c r="C18" s="12"/>
      <c r="D18" s="12"/>
      <c r="E18" s="12"/>
      <c r="F18" s="12"/>
      <c r="G18" s="12"/>
      <c r="H18" s="12"/>
    </row>
    <row r="19" spans="1:10">
      <c r="A19" s="7">
        <v>11</v>
      </c>
      <c r="B19" s="19"/>
      <c r="C19" s="12"/>
      <c r="D19" s="12"/>
      <c r="E19" s="12"/>
      <c r="F19" s="12"/>
      <c r="G19" s="12"/>
      <c r="H19" s="12"/>
    </row>
    <row r="20" spans="1:10">
      <c r="A20" s="7">
        <v>12</v>
      </c>
      <c r="B20" s="19"/>
      <c r="C20" s="19"/>
      <c r="D20" s="19"/>
      <c r="E20" s="48"/>
      <c r="F20" s="19"/>
      <c r="G20" s="19"/>
      <c r="H20" s="48"/>
    </row>
    <row r="21" spans="1:10">
      <c r="A21" s="7">
        <v>13</v>
      </c>
      <c r="B21" s="19"/>
      <c r="C21" s="19"/>
      <c r="D21" s="19"/>
      <c r="E21" s="48"/>
      <c r="F21" s="19"/>
      <c r="G21" s="19"/>
      <c r="H21" s="48"/>
    </row>
    <row r="22" spans="1:10">
      <c r="A22" s="18">
        <v>14</v>
      </c>
      <c r="B22" s="19"/>
      <c r="C22" s="19"/>
      <c r="D22" s="19"/>
      <c r="E22" s="48"/>
      <c r="F22" s="19"/>
      <c r="G22" s="19"/>
      <c r="H22" s="48"/>
    </row>
    <row r="23" spans="1:10">
      <c r="A23" s="18">
        <v>15</v>
      </c>
      <c r="B23" s="19"/>
      <c r="C23" s="19"/>
      <c r="D23" s="19"/>
      <c r="E23" s="48"/>
      <c r="F23" s="19"/>
      <c r="G23" s="19"/>
      <c r="H23" s="48"/>
    </row>
    <row r="24" spans="1:10">
      <c r="A24" s="34"/>
      <c r="B24" s="35" t="s">
        <v>9</v>
      </c>
      <c r="C24" s="52"/>
      <c r="D24" s="52"/>
      <c r="E24" s="35"/>
      <c r="F24" s="52"/>
      <c r="G24" s="52"/>
      <c r="H24" s="35"/>
    </row>
    <row r="25" spans="1:10">
      <c r="J25" s="10"/>
    </row>
    <row r="26" spans="1:10">
      <c r="J26" s="10"/>
    </row>
    <row r="27" spans="1:10">
      <c r="J27" s="10"/>
    </row>
    <row r="28" spans="1:10">
      <c r="J28" s="10"/>
    </row>
    <row r="29" spans="1:10">
      <c r="J29" s="10"/>
    </row>
    <row r="30" spans="1:10">
      <c r="J30" s="10"/>
    </row>
    <row r="31" spans="1:10">
      <c r="J31" s="10"/>
    </row>
    <row r="32" spans="1:10">
      <c r="J32" s="10"/>
    </row>
    <row r="33" spans="10:10">
      <c r="J33" s="10"/>
    </row>
    <row r="35" spans="10:10">
      <c r="J35" s="10"/>
    </row>
  </sheetData>
  <mergeCells count="6">
    <mergeCell ref="C7:H7"/>
    <mergeCell ref="B7:B8"/>
    <mergeCell ref="A7:A8"/>
    <mergeCell ref="A1:H1"/>
    <mergeCell ref="A2:H2"/>
    <mergeCell ref="A3:H3"/>
  </mergeCells>
  <pageMargins left="0.78740157480314965" right="0.59055118110236227" top="0.49212598425196852" bottom="0.19685039370078741" header="0.31496062992125984" footer="0.31496062992125984"/>
  <pageSetup paperSize="9" scale="80" orientation="landscape" r:id="rId1"/>
  <rowBreaks count="1" manualBreakCount="1">
    <brk id="28" max="4" man="1"/>
  </rowBreak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F24"/>
  <sheetViews>
    <sheetView view="pageBreakPreview" zoomScale="82" zoomScaleNormal="80" zoomScaleSheetLayoutView="82" workbookViewId="0">
      <selection activeCell="E20" sqref="E20"/>
    </sheetView>
  </sheetViews>
  <sheetFormatPr defaultColWidth="9" defaultRowHeight="24"/>
  <cols>
    <col min="1" max="1" width="6.5703125" style="13" customWidth="1"/>
    <col min="2" max="2" width="59.42578125" style="1" customWidth="1"/>
    <col min="3" max="4" width="25.5703125" style="1" customWidth="1"/>
    <col min="5" max="5" width="36.28515625" style="13" customWidth="1"/>
    <col min="6" max="6" width="18.42578125" style="1" customWidth="1"/>
    <col min="7" max="16384" width="9" style="1"/>
  </cols>
  <sheetData>
    <row r="1" spans="1:6" ht="30.75">
      <c r="A1" s="446" t="s">
        <v>17</v>
      </c>
      <c r="B1" s="446"/>
      <c r="C1" s="446"/>
      <c r="D1" s="446"/>
      <c r="E1" s="446"/>
    </row>
    <row r="2" spans="1:6" ht="30.75">
      <c r="A2" s="447" t="s">
        <v>241</v>
      </c>
      <c r="B2" s="447"/>
      <c r="C2" s="447"/>
      <c r="D2" s="447"/>
      <c r="E2" s="447"/>
    </row>
    <row r="3" spans="1:6" ht="30.75">
      <c r="A3" s="447" t="s">
        <v>75</v>
      </c>
      <c r="B3" s="447"/>
      <c r="C3" s="447"/>
      <c r="D3" s="447"/>
      <c r="E3" s="447"/>
    </row>
    <row r="4" spans="1:6">
      <c r="A4" s="448"/>
      <c r="B4" s="448"/>
      <c r="C4" s="448"/>
      <c r="D4" s="448"/>
      <c r="E4" s="448"/>
    </row>
    <row r="5" spans="1:6">
      <c r="A5" s="429" t="s">
        <v>158</v>
      </c>
      <c r="B5" s="429"/>
      <c r="C5" s="429"/>
      <c r="D5" s="429"/>
      <c r="E5" s="429"/>
    </row>
    <row r="6" spans="1:6">
      <c r="A6" s="429" t="s">
        <v>38</v>
      </c>
      <c r="B6" s="429"/>
      <c r="C6" s="429"/>
      <c r="D6" s="429"/>
      <c r="E6" s="3"/>
      <c r="F6" s="1" t="s">
        <v>5</v>
      </c>
    </row>
    <row r="7" spans="1:6">
      <c r="A7" s="429" t="s">
        <v>11</v>
      </c>
      <c r="B7" s="429"/>
      <c r="C7" s="429"/>
      <c r="D7" s="429"/>
      <c r="E7" s="3"/>
    </row>
    <row r="9" spans="1:6" s="2" customFormat="1">
      <c r="A9" s="428" t="s">
        <v>0</v>
      </c>
      <c r="B9" s="440" t="s">
        <v>3</v>
      </c>
      <c r="C9" s="441" t="s">
        <v>56</v>
      </c>
      <c r="D9" s="442"/>
      <c r="E9" s="430" t="s">
        <v>48</v>
      </c>
    </row>
    <row r="10" spans="1:6" s="2" customFormat="1">
      <c r="A10" s="428"/>
      <c r="B10" s="440"/>
      <c r="C10" s="443"/>
      <c r="D10" s="444"/>
      <c r="E10" s="445"/>
    </row>
    <row r="11" spans="1:6" s="2" customFormat="1">
      <c r="A11" s="428"/>
      <c r="B11" s="440"/>
      <c r="C11" s="28" t="s">
        <v>44</v>
      </c>
      <c r="D11" s="29" t="s">
        <v>45</v>
      </c>
      <c r="E11" s="431"/>
    </row>
    <row r="12" spans="1:6">
      <c r="A12" s="4"/>
      <c r="B12" s="5"/>
      <c r="C12" s="24"/>
      <c r="D12" s="22"/>
      <c r="E12" s="73"/>
    </row>
    <row r="13" spans="1:6">
      <c r="A13" s="7"/>
      <c r="B13" s="8"/>
      <c r="C13" s="25"/>
      <c r="D13" s="23"/>
      <c r="E13" s="74"/>
    </row>
    <row r="14" spans="1:6">
      <c r="A14" s="7"/>
      <c r="B14" s="8"/>
      <c r="C14" s="25"/>
      <c r="D14" s="23"/>
      <c r="E14" s="74"/>
    </row>
    <row r="15" spans="1:6">
      <c r="A15" s="7"/>
      <c r="B15" s="8"/>
      <c r="C15" s="25"/>
      <c r="D15" s="23"/>
      <c r="E15" s="74"/>
    </row>
    <row r="16" spans="1:6">
      <c r="A16" s="7"/>
      <c r="B16" s="8"/>
      <c r="C16" s="25"/>
      <c r="D16" s="23"/>
      <c r="E16" s="74"/>
    </row>
    <row r="17" spans="1:5">
      <c r="A17" s="7"/>
      <c r="B17" s="8"/>
      <c r="C17" s="25"/>
      <c r="D17" s="23"/>
      <c r="E17" s="74"/>
    </row>
    <row r="18" spans="1:5">
      <c r="A18" s="7"/>
      <c r="B18" s="8"/>
      <c r="C18" s="25"/>
      <c r="D18" s="23"/>
      <c r="E18" s="74"/>
    </row>
    <row r="19" spans="1:5">
      <c r="A19" s="7"/>
      <c r="B19" s="8"/>
      <c r="C19" s="25"/>
      <c r="D19" s="23"/>
      <c r="E19" s="74"/>
    </row>
    <row r="20" spans="1:5">
      <c r="A20" s="7"/>
      <c r="B20" s="8"/>
      <c r="C20" s="25"/>
      <c r="D20" s="23"/>
      <c r="E20" s="74"/>
    </row>
    <row r="21" spans="1:5">
      <c r="A21" s="7"/>
      <c r="B21" s="8"/>
      <c r="C21" s="25"/>
      <c r="D21" s="23"/>
      <c r="E21" s="74"/>
    </row>
    <row r="22" spans="1:5">
      <c r="A22" s="18"/>
      <c r="B22" s="19"/>
      <c r="C22" s="26"/>
      <c r="D22" s="27"/>
      <c r="E22" s="75"/>
    </row>
    <row r="23" spans="1:5">
      <c r="A23" s="426" t="s">
        <v>2</v>
      </c>
      <c r="B23" s="427"/>
      <c r="C23" s="36"/>
      <c r="D23" s="37"/>
      <c r="E23" s="76"/>
    </row>
    <row r="24" spans="1:5">
      <c r="C24" s="14"/>
      <c r="D24" s="14"/>
    </row>
  </sheetData>
  <mergeCells count="12">
    <mergeCell ref="A23:B23"/>
    <mergeCell ref="A1:E1"/>
    <mergeCell ref="A4:E4"/>
    <mergeCell ref="A5:E5"/>
    <mergeCell ref="A9:A11"/>
    <mergeCell ref="B9:B11"/>
    <mergeCell ref="A6:D6"/>
    <mergeCell ref="A7:D7"/>
    <mergeCell ref="A2:E2"/>
    <mergeCell ref="C9:D10"/>
    <mergeCell ref="E9:E11"/>
    <mergeCell ref="A3:E3"/>
  </mergeCells>
  <pageMargins left="0.78740157480314965" right="0.59055118110236227" top="0.49212598425196852" bottom="0.19685039370078741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4"/>
  <sheetViews>
    <sheetView view="pageBreakPreview" zoomScale="110" zoomScaleNormal="80" zoomScaleSheetLayoutView="110" workbookViewId="0">
      <selection activeCell="A5" sqref="A5:XFD6"/>
    </sheetView>
  </sheetViews>
  <sheetFormatPr defaultColWidth="9" defaultRowHeight="24"/>
  <cols>
    <col min="1" max="1" width="5.42578125" style="1" bestFit="1" customWidth="1"/>
    <col min="2" max="2" width="37.28515625" style="1" customWidth="1"/>
    <col min="3" max="3" width="19.140625" style="1" bestFit="1" customWidth="1"/>
    <col min="4" max="4" width="26.140625" style="1" bestFit="1" customWidth="1"/>
    <col min="5" max="5" width="25" style="1" bestFit="1" customWidth="1"/>
    <col min="6" max="6" width="19.140625" style="1" bestFit="1" customWidth="1"/>
    <col min="7" max="7" width="21.7109375" style="1" bestFit="1" customWidth="1"/>
    <col min="8" max="8" width="8.42578125" style="1" bestFit="1" customWidth="1"/>
    <col min="9" max="9" width="10.42578125" style="1" bestFit="1" customWidth="1"/>
    <col min="10" max="10" width="14.5703125" style="1" bestFit="1" customWidth="1"/>
    <col min="11" max="11" width="19.5703125" style="1" customWidth="1"/>
    <col min="12" max="12" width="26.140625" style="1" bestFit="1" customWidth="1"/>
    <col min="13" max="13" width="9.42578125" style="1" bestFit="1" customWidth="1"/>
    <col min="14" max="14" width="18.140625" style="1" customWidth="1"/>
    <col min="15" max="15" width="9.42578125" style="1" bestFit="1" customWidth="1"/>
    <col min="16" max="16" width="17" style="1" customWidth="1"/>
    <col min="17" max="17" width="18.42578125" style="1" customWidth="1"/>
    <col min="18" max="16384" width="9" style="1"/>
  </cols>
  <sheetData>
    <row r="1" spans="1:17" s="33" customFormat="1" ht="33">
      <c r="A1" s="388" t="s">
        <v>312</v>
      </c>
      <c r="B1" s="388"/>
      <c r="C1" s="388"/>
      <c r="D1" s="388"/>
      <c r="E1" s="388"/>
      <c r="F1" s="388"/>
      <c r="G1" s="388"/>
      <c r="H1" s="47"/>
      <c r="I1" s="47"/>
      <c r="J1" s="47"/>
      <c r="K1" s="47"/>
      <c r="L1" s="47"/>
      <c r="M1" s="47"/>
      <c r="N1" s="47"/>
      <c r="O1" s="47"/>
    </row>
    <row r="2" spans="1:17" s="33" customFormat="1" ht="33">
      <c r="A2" s="389" t="s">
        <v>318</v>
      </c>
      <c r="B2" s="389"/>
      <c r="C2" s="389"/>
      <c r="D2" s="389"/>
      <c r="E2" s="389"/>
      <c r="F2" s="389"/>
      <c r="G2" s="389"/>
      <c r="H2" s="46"/>
      <c r="I2" s="46"/>
      <c r="J2" s="46"/>
      <c r="K2" s="46"/>
      <c r="L2" s="46"/>
      <c r="M2" s="46"/>
      <c r="N2" s="46"/>
      <c r="O2" s="46"/>
    </row>
    <row r="3" spans="1:17" s="33" customFormat="1" ht="33">
      <c r="A3" s="388" t="s">
        <v>209</v>
      </c>
      <c r="B3" s="388"/>
      <c r="C3" s="388"/>
      <c r="D3" s="388"/>
      <c r="E3" s="388"/>
      <c r="F3" s="388"/>
      <c r="G3" s="388"/>
      <c r="H3" s="46"/>
      <c r="I3" s="46"/>
      <c r="J3" s="46"/>
      <c r="K3" s="46"/>
      <c r="L3" s="46"/>
      <c r="M3" s="46"/>
      <c r="N3" s="46"/>
      <c r="O3" s="46"/>
    </row>
    <row r="4" spans="1:17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7" s="477" customFormat="1" ht="23.25" customHeight="1">
      <c r="A5" s="475" t="s">
        <v>153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6"/>
      <c r="Q5" s="476"/>
    </row>
    <row r="6" spans="1:17" s="477" customFormat="1" ht="27.75">
      <c r="A6" s="475" t="s">
        <v>317</v>
      </c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6"/>
      <c r="O6" s="476"/>
    </row>
    <row r="8" spans="1:17" s="60" customFormat="1" ht="96">
      <c r="A8" s="111" t="s">
        <v>0</v>
      </c>
      <c r="B8" s="111" t="s">
        <v>1</v>
      </c>
      <c r="C8" s="157" t="s">
        <v>165</v>
      </c>
      <c r="D8" s="156" t="s">
        <v>164</v>
      </c>
      <c r="E8" s="158" t="s">
        <v>163</v>
      </c>
      <c r="F8" s="156" t="s">
        <v>162</v>
      </c>
      <c r="G8" s="155" t="s">
        <v>161</v>
      </c>
    </row>
    <row r="9" spans="1:17" ht="18.95" customHeight="1">
      <c r="A9" s="4"/>
      <c r="B9" s="288"/>
      <c r="C9" s="282"/>
      <c r="D9" s="283"/>
      <c r="E9" s="291"/>
      <c r="F9" s="283"/>
      <c r="G9" s="284"/>
    </row>
    <row r="10" spans="1:17" ht="18.95" customHeight="1">
      <c r="A10" s="7"/>
      <c r="B10" s="289"/>
      <c r="C10" s="282"/>
      <c r="D10" s="285"/>
      <c r="E10" s="291"/>
      <c r="F10" s="283"/>
      <c r="G10" s="284"/>
    </row>
    <row r="11" spans="1:17" ht="18.95" customHeight="1">
      <c r="A11" s="7"/>
      <c r="B11" s="289"/>
      <c r="C11" s="282"/>
      <c r="D11" s="285"/>
      <c r="E11" s="291"/>
      <c r="F11" s="283"/>
      <c r="G11" s="284"/>
    </row>
    <row r="12" spans="1:17" ht="18.95" customHeight="1">
      <c r="A12" s="7"/>
      <c r="B12" s="289"/>
      <c r="C12" s="282"/>
      <c r="D12" s="285"/>
      <c r="E12" s="291"/>
      <c r="F12" s="283"/>
      <c r="G12" s="284"/>
    </row>
    <row r="13" spans="1:17" ht="18.95" customHeight="1">
      <c r="A13" s="7"/>
      <c r="B13" s="289"/>
      <c r="C13" s="282"/>
      <c r="D13" s="285"/>
      <c r="E13" s="291"/>
      <c r="F13" s="283"/>
      <c r="G13" s="284"/>
    </row>
    <row r="14" spans="1:17" ht="18.95" customHeight="1">
      <c r="A14" s="7"/>
      <c r="B14" s="289"/>
      <c r="C14" s="282"/>
      <c r="D14" s="285"/>
      <c r="E14" s="291"/>
      <c r="F14" s="283"/>
      <c r="G14" s="284"/>
    </row>
    <row r="15" spans="1:17" ht="18.95" customHeight="1">
      <c r="A15" s="7"/>
      <c r="B15" s="289"/>
      <c r="C15" s="282"/>
      <c r="D15" s="285"/>
      <c r="E15" s="291"/>
      <c r="F15" s="283"/>
      <c r="G15" s="284"/>
    </row>
    <row r="16" spans="1:17" ht="18.95" customHeight="1">
      <c r="A16" s="7"/>
      <c r="B16" s="289"/>
      <c r="C16" s="282"/>
      <c r="D16" s="285"/>
      <c r="E16" s="291"/>
      <c r="F16" s="283"/>
      <c r="G16" s="284"/>
    </row>
    <row r="17" spans="1:12" ht="18.95" customHeight="1">
      <c r="A17" s="7"/>
      <c r="B17" s="289"/>
      <c r="C17" s="282"/>
      <c r="D17" s="285"/>
      <c r="E17" s="291"/>
      <c r="F17" s="283"/>
      <c r="G17" s="284"/>
    </row>
    <row r="18" spans="1:12" ht="18.95" customHeight="1">
      <c r="A18" s="7"/>
      <c r="B18" s="289"/>
      <c r="C18" s="286"/>
      <c r="D18" s="285"/>
      <c r="E18" s="291"/>
      <c r="F18" s="283"/>
      <c r="G18" s="284"/>
    </row>
    <row r="19" spans="1:12" ht="18.95" customHeight="1">
      <c r="A19" s="7"/>
      <c r="B19" s="290"/>
      <c r="C19" s="286"/>
      <c r="D19" s="287"/>
      <c r="E19" s="291"/>
      <c r="F19" s="283"/>
      <c r="G19" s="284"/>
    </row>
    <row r="20" spans="1:12" ht="18.95" customHeight="1">
      <c r="A20" s="7"/>
      <c r="B20" s="290"/>
      <c r="C20" s="286"/>
      <c r="D20" s="287"/>
      <c r="E20" s="291"/>
      <c r="F20" s="283"/>
      <c r="G20" s="284"/>
    </row>
    <row r="21" spans="1:12" s="30" customFormat="1">
      <c r="A21" s="34"/>
      <c r="B21" s="35" t="s">
        <v>9</v>
      </c>
      <c r="C21" s="292"/>
      <c r="D21" s="293"/>
      <c r="E21" s="294"/>
      <c r="F21" s="293"/>
      <c r="G21" s="294"/>
    </row>
    <row r="22" spans="1:12">
      <c r="A22" s="49"/>
      <c r="B22" s="50"/>
      <c r="C22" s="50"/>
      <c r="D22" s="50"/>
      <c r="E22" s="50"/>
      <c r="F22" s="50"/>
      <c r="G22" s="51"/>
    </row>
    <row r="23" spans="1:12">
      <c r="A23" s="49"/>
      <c r="B23" s="50"/>
      <c r="C23" s="50"/>
      <c r="D23" s="50"/>
      <c r="E23" s="50"/>
      <c r="F23" s="50"/>
      <c r="G23" s="51"/>
    </row>
    <row r="24" spans="1:12">
      <c r="L24" s="10"/>
    </row>
    <row r="25" spans="1:12">
      <c r="L25" s="10"/>
    </row>
    <row r="26" spans="1:12">
      <c r="L26" s="10"/>
    </row>
    <row r="27" spans="1:12">
      <c r="L27" s="10"/>
    </row>
    <row r="28" spans="1:12">
      <c r="L28" s="10"/>
    </row>
    <row r="29" spans="1:12">
      <c r="L29" s="10"/>
    </row>
    <row r="30" spans="1:12">
      <c r="L30" s="10"/>
    </row>
    <row r="31" spans="1:12">
      <c r="L31" s="10"/>
    </row>
    <row r="32" spans="1:12">
      <c r="L32" s="10"/>
    </row>
    <row r="34" spans="12:12">
      <c r="L34" s="10"/>
    </row>
  </sheetData>
  <mergeCells count="3">
    <mergeCell ref="A1:G1"/>
    <mergeCell ref="A2:G2"/>
    <mergeCell ref="A3:G3"/>
  </mergeCells>
  <pageMargins left="0.78740157480314965" right="0.59055118110236227" top="0.49212598425196852" bottom="0.19685039370078741" header="0.31496062992125984" footer="0.31496062992125984"/>
  <pageSetup paperSize="9" scale="80" orientation="landscape" r:id="rId1"/>
  <rowBreaks count="1" manualBreakCount="1">
    <brk id="25" max="4" man="1"/>
  </rowBreaks>
  <drawing r:id="rId2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Q38"/>
  <sheetViews>
    <sheetView view="pageBreakPreview" zoomScale="84" zoomScaleNormal="80" zoomScaleSheetLayoutView="84" workbookViewId="0">
      <selection activeCell="G22" sqref="G22"/>
    </sheetView>
  </sheetViews>
  <sheetFormatPr defaultColWidth="9" defaultRowHeight="24"/>
  <cols>
    <col min="1" max="1" width="5.42578125" style="1" bestFit="1" customWidth="1"/>
    <col min="2" max="2" width="53.28515625" style="1" customWidth="1"/>
    <col min="3" max="4" width="30.5703125" style="1" customWidth="1"/>
    <col min="5" max="5" width="32.85546875" style="1" customWidth="1"/>
    <col min="6" max="6" width="31.42578125" style="1" customWidth="1"/>
    <col min="7" max="7" width="45.85546875" style="1" customWidth="1"/>
    <col min="8" max="8" width="8.42578125" style="1" bestFit="1" customWidth="1"/>
    <col min="9" max="9" width="10.42578125" style="1" bestFit="1" customWidth="1"/>
    <col min="10" max="10" width="14.5703125" style="1" bestFit="1" customWidth="1"/>
    <col min="11" max="11" width="19.5703125" style="1" customWidth="1"/>
    <col min="12" max="12" width="26.140625" style="1" bestFit="1" customWidth="1"/>
    <col min="13" max="13" width="9.42578125" style="1" bestFit="1" customWidth="1"/>
    <col min="14" max="14" width="18.140625" style="1" customWidth="1"/>
    <col min="15" max="15" width="9.42578125" style="1" bestFit="1" customWidth="1"/>
    <col min="16" max="16" width="17" style="1" customWidth="1"/>
    <col min="17" max="17" width="18.42578125" style="1" customWidth="1"/>
    <col min="18" max="16384" width="9" style="1"/>
  </cols>
  <sheetData>
    <row r="1" spans="1:17" s="33" customFormat="1" ht="33">
      <c r="A1" s="388" t="s">
        <v>17</v>
      </c>
      <c r="B1" s="388"/>
      <c r="C1" s="388"/>
      <c r="D1" s="388"/>
      <c r="E1" s="388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7" s="33" customFormat="1" ht="33">
      <c r="A2" s="388" t="s">
        <v>241</v>
      </c>
      <c r="B2" s="388"/>
      <c r="C2" s="388"/>
      <c r="D2" s="388"/>
      <c r="E2" s="388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7" s="33" customFormat="1" ht="33">
      <c r="A3" s="388" t="s">
        <v>75</v>
      </c>
      <c r="B3" s="388"/>
      <c r="C3" s="388"/>
      <c r="D3" s="388"/>
      <c r="E3" s="388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7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7" s="16" customFormat="1" ht="27.75">
      <c r="A5" s="67" t="s">
        <v>159</v>
      </c>
      <c r="B5" s="84"/>
      <c r="C5" s="84"/>
      <c r="D5" s="84"/>
      <c r="E5" s="84"/>
      <c r="F5" s="84"/>
      <c r="G5" s="84"/>
      <c r="H5" s="32"/>
      <c r="I5" s="32"/>
      <c r="J5" s="32"/>
      <c r="K5" s="32"/>
      <c r="L5" s="32"/>
      <c r="M5" s="32"/>
      <c r="N5" s="32"/>
      <c r="O5" s="32"/>
      <c r="P5" s="15"/>
      <c r="Q5" s="15"/>
    </row>
    <row r="6" spans="1:17" s="16" customFormat="1" ht="27.75">
      <c r="A6" s="67" t="s">
        <v>78</v>
      </c>
      <c r="B6" s="67"/>
      <c r="C6" s="67"/>
      <c r="D6" s="67"/>
      <c r="E6" s="67"/>
      <c r="F6" s="67"/>
      <c r="G6" s="67"/>
      <c r="H6" s="32"/>
      <c r="I6" s="32"/>
      <c r="J6" s="32"/>
      <c r="K6" s="32"/>
      <c r="L6" s="32"/>
      <c r="M6" s="32"/>
      <c r="N6" s="32"/>
      <c r="O6" s="32"/>
      <c r="P6" s="15"/>
      <c r="Q6" s="15"/>
    </row>
    <row r="7" spans="1:17" s="16" customFormat="1" ht="27.75">
      <c r="A7" s="67" t="s">
        <v>49</v>
      </c>
      <c r="B7" s="67"/>
      <c r="C7" s="67"/>
      <c r="D7" s="67"/>
      <c r="E7" s="67"/>
      <c r="F7" s="67"/>
      <c r="G7" s="67"/>
      <c r="H7" s="32"/>
      <c r="I7" s="32"/>
      <c r="J7" s="32"/>
      <c r="K7" s="32"/>
      <c r="L7" s="32"/>
      <c r="M7" s="32"/>
      <c r="N7" s="32"/>
      <c r="O7" s="32"/>
      <c r="P7" s="15"/>
      <c r="Q7" s="15"/>
    </row>
    <row r="9" spans="1:17" s="60" customFormat="1">
      <c r="A9" s="428" t="s">
        <v>0</v>
      </c>
      <c r="B9" s="428" t="s">
        <v>79</v>
      </c>
      <c r="C9" s="438" t="s">
        <v>80</v>
      </c>
      <c r="D9" s="439"/>
      <c r="E9" s="430" t="s">
        <v>83</v>
      </c>
    </row>
    <row r="10" spans="1:17" s="60" customFormat="1">
      <c r="A10" s="428"/>
      <c r="B10" s="428"/>
      <c r="C10" s="105" t="s">
        <v>81</v>
      </c>
      <c r="D10" s="106" t="s">
        <v>82</v>
      </c>
      <c r="E10" s="431"/>
    </row>
    <row r="11" spans="1:17">
      <c r="A11" s="4"/>
      <c r="B11" s="5"/>
      <c r="C11" s="20"/>
      <c r="D11" s="61"/>
      <c r="E11" s="6"/>
    </row>
    <row r="12" spans="1:17">
      <c r="A12" s="7"/>
      <c r="B12" s="8"/>
      <c r="C12" s="21"/>
      <c r="D12" s="62"/>
      <c r="E12" s="9"/>
    </row>
    <row r="13" spans="1:17">
      <c r="A13" s="7"/>
      <c r="B13" s="8"/>
      <c r="C13" s="21"/>
      <c r="D13" s="62"/>
      <c r="E13" s="9"/>
    </row>
    <row r="14" spans="1:17">
      <c r="A14" s="7"/>
      <c r="B14" s="8"/>
      <c r="C14" s="21"/>
      <c r="D14" s="62"/>
      <c r="E14" s="9"/>
    </row>
    <row r="15" spans="1:17">
      <c r="A15" s="7"/>
      <c r="B15" s="8"/>
      <c r="C15" s="21"/>
      <c r="D15" s="62"/>
      <c r="E15" s="9"/>
    </row>
    <row r="16" spans="1:17">
      <c r="A16" s="7"/>
      <c r="B16" s="8"/>
      <c r="C16" s="21"/>
      <c r="D16" s="62"/>
      <c r="E16" s="9"/>
    </row>
    <row r="17" spans="1:12">
      <c r="A17" s="7"/>
      <c r="B17" s="8"/>
      <c r="C17" s="21"/>
      <c r="D17" s="62"/>
      <c r="E17" s="9"/>
    </row>
    <row r="18" spans="1:12">
      <c r="A18" s="7"/>
      <c r="B18" s="8"/>
      <c r="C18" s="21"/>
      <c r="D18" s="62"/>
      <c r="E18" s="9"/>
    </row>
    <row r="19" spans="1:12">
      <c r="A19" s="7"/>
      <c r="B19" s="8"/>
      <c r="C19" s="21"/>
      <c r="D19" s="62"/>
      <c r="E19" s="9"/>
    </row>
    <row r="20" spans="1:12">
      <c r="A20" s="7"/>
      <c r="B20" s="8"/>
      <c r="C20" s="21"/>
      <c r="D20" s="62"/>
      <c r="E20" s="9"/>
    </row>
    <row r="21" spans="1:12">
      <c r="A21" s="7"/>
      <c r="B21" s="8"/>
      <c r="C21" s="21"/>
      <c r="D21" s="62"/>
      <c r="E21" s="9"/>
    </row>
    <row r="22" spans="1:12">
      <c r="A22" s="7"/>
      <c r="B22" s="8"/>
      <c r="C22" s="21"/>
      <c r="D22" s="62"/>
      <c r="E22" s="9"/>
    </row>
    <row r="23" spans="1:12">
      <c r="A23" s="7"/>
      <c r="B23" s="19"/>
      <c r="C23" s="63"/>
      <c r="D23" s="64"/>
      <c r="E23" s="48"/>
    </row>
    <row r="24" spans="1:12">
      <c r="A24" s="7"/>
      <c r="B24" s="19"/>
      <c r="C24" s="63"/>
      <c r="D24" s="64"/>
      <c r="E24" s="48"/>
    </row>
    <row r="25" spans="1:12">
      <c r="A25" s="7"/>
      <c r="B25" s="19"/>
      <c r="C25" s="63"/>
      <c r="D25" s="64"/>
      <c r="E25" s="48"/>
    </row>
    <row r="26" spans="1:12">
      <c r="A26" s="18"/>
      <c r="B26" s="19"/>
      <c r="C26" s="63"/>
      <c r="D26" s="64"/>
      <c r="E26" s="48"/>
    </row>
    <row r="27" spans="1:12" s="60" customFormat="1">
      <c r="A27" s="34"/>
      <c r="B27" s="35" t="s">
        <v>9</v>
      </c>
      <c r="C27" s="121"/>
      <c r="D27" s="123"/>
      <c r="E27" s="35"/>
    </row>
    <row r="28" spans="1:12">
      <c r="L28" s="10"/>
    </row>
    <row r="29" spans="1:12">
      <c r="L29" s="10"/>
    </row>
    <row r="30" spans="1:12">
      <c r="L30" s="10"/>
    </row>
    <row r="31" spans="1:12">
      <c r="L31" s="10"/>
    </row>
    <row r="32" spans="1:12">
      <c r="L32" s="10"/>
    </row>
    <row r="33" spans="12:12">
      <c r="L33" s="10"/>
    </row>
    <row r="34" spans="12:12">
      <c r="L34" s="10"/>
    </row>
    <row r="35" spans="12:12">
      <c r="L35" s="10"/>
    </row>
    <row r="36" spans="12:12">
      <c r="L36" s="10"/>
    </row>
    <row r="38" spans="12:12">
      <c r="L38" s="10"/>
    </row>
  </sheetData>
  <mergeCells count="7">
    <mergeCell ref="A1:E1"/>
    <mergeCell ref="A2:E2"/>
    <mergeCell ref="A3:E3"/>
    <mergeCell ref="E9:E10"/>
    <mergeCell ref="A9:A10"/>
    <mergeCell ref="B9:B10"/>
    <mergeCell ref="C9:D9"/>
  </mergeCells>
  <pageMargins left="0.78740157480314965" right="0.59055118110236227" top="0.49212598425196852" bottom="0.19685039370078741" header="0.31496062992125984" footer="0.31496062992125984"/>
  <pageSetup paperSize="9" scale="80" orientation="landscape" r:id="rId1"/>
  <rowBreaks count="1" manualBreakCount="1">
    <brk id="31" max="4" man="1"/>
  </rowBreak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P37"/>
  <sheetViews>
    <sheetView view="pageBreakPreview" zoomScale="95" zoomScaleNormal="100" zoomScaleSheetLayoutView="95" workbookViewId="0">
      <selection activeCell="I20" sqref="I20"/>
    </sheetView>
  </sheetViews>
  <sheetFormatPr defaultColWidth="9" defaultRowHeight="24"/>
  <cols>
    <col min="1" max="1" width="5.42578125" style="1" bestFit="1" customWidth="1"/>
    <col min="2" max="2" width="57.85546875" style="1" customWidth="1"/>
    <col min="3" max="4" width="9.42578125" style="1" customWidth="1"/>
    <col min="5" max="5" width="9.42578125" style="1" bestFit="1" customWidth="1"/>
    <col min="6" max="6" width="56.42578125" style="1" customWidth="1"/>
    <col min="7" max="7" width="8.42578125" style="1" bestFit="1" customWidth="1"/>
    <col min="8" max="8" width="10.42578125" style="1" bestFit="1" customWidth="1"/>
    <col min="9" max="9" width="14.5703125" style="1" bestFit="1" customWidth="1"/>
    <col min="10" max="10" width="19.5703125" style="1" customWidth="1"/>
    <col min="11" max="11" width="26.140625" style="1" bestFit="1" customWidth="1"/>
    <col min="12" max="12" width="9.42578125" style="1" bestFit="1" customWidth="1"/>
    <col min="13" max="13" width="18.140625" style="1" customWidth="1"/>
    <col min="14" max="14" width="9.42578125" style="1" bestFit="1" customWidth="1"/>
    <col min="15" max="15" width="17" style="1" customWidth="1"/>
    <col min="16" max="16" width="18.42578125" style="1" customWidth="1"/>
    <col min="17" max="16384" width="9" style="1"/>
  </cols>
  <sheetData>
    <row r="1" spans="1:16" s="33" customFormat="1" ht="33">
      <c r="A1" s="388" t="s">
        <v>17</v>
      </c>
      <c r="B1" s="388"/>
      <c r="C1" s="388"/>
      <c r="D1" s="388"/>
      <c r="E1" s="388"/>
      <c r="F1" s="388"/>
      <c r="G1" s="47"/>
      <c r="H1" s="47"/>
      <c r="I1" s="47"/>
      <c r="J1" s="47"/>
      <c r="K1" s="47"/>
      <c r="L1" s="47"/>
      <c r="M1" s="47"/>
      <c r="N1" s="47"/>
    </row>
    <row r="2" spans="1:16" s="33" customFormat="1" ht="33">
      <c r="A2" s="389" t="s">
        <v>241</v>
      </c>
      <c r="B2" s="389"/>
      <c r="C2" s="389"/>
      <c r="D2" s="389"/>
      <c r="E2" s="389"/>
      <c r="F2" s="389"/>
      <c r="G2" s="46"/>
      <c r="H2" s="46"/>
      <c r="I2" s="46"/>
      <c r="J2" s="46"/>
      <c r="K2" s="46"/>
      <c r="L2" s="46"/>
      <c r="M2" s="46"/>
      <c r="N2" s="46"/>
    </row>
    <row r="3" spans="1:16" s="33" customFormat="1" ht="33">
      <c r="A3" s="389" t="s">
        <v>209</v>
      </c>
      <c r="B3" s="389"/>
      <c r="C3" s="389"/>
      <c r="D3" s="389"/>
      <c r="E3" s="389"/>
      <c r="F3" s="389"/>
      <c r="G3" s="46"/>
      <c r="H3" s="46"/>
      <c r="I3" s="46"/>
      <c r="J3" s="46"/>
      <c r="K3" s="46"/>
      <c r="L3" s="46"/>
      <c r="M3" s="46"/>
      <c r="N3" s="46"/>
    </row>
    <row r="4" spans="1:16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6" s="16" customFormat="1" ht="27.75">
      <c r="A5" s="32" t="s">
        <v>160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15"/>
      <c r="P5" s="15"/>
    </row>
    <row r="6" spans="1:16" s="16" customFormat="1" ht="27.75">
      <c r="A6" s="32" t="s">
        <v>41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15"/>
      <c r="P6" s="15"/>
    </row>
    <row r="7" spans="1:16" s="16" customFormat="1" ht="27.75">
      <c r="A7" s="32" t="s">
        <v>42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15"/>
      <c r="P7" s="15"/>
    </row>
    <row r="9" spans="1:16" s="60" customFormat="1">
      <c r="A9" s="390" t="s">
        <v>0</v>
      </c>
      <c r="B9" s="430" t="s">
        <v>68</v>
      </c>
      <c r="C9" s="441" t="s">
        <v>148</v>
      </c>
      <c r="D9" s="466"/>
      <c r="E9" s="442"/>
      <c r="F9" s="430" t="s">
        <v>69</v>
      </c>
    </row>
    <row r="10" spans="1:16" s="60" customFormat="1" ht="48">
      <c r="A10" s="391"/>
      <c r="B10" s="431"/>
      <c r="C10" s="152" t="s">
        <v>149</v>
      </c>
      <c r="D10" s="153" t="s">
        <v>150</v>
      </c>
      <c r="E10" s="154" t="s">
        <v>151</v>
      </c>
      <c r="F10" s="431"/>
    </row>
    <row r="11" spans="1:16" ht="72">
      <c r="A11" s="150">
        <v>1</v>
      </c>
      <c r="B11" s="231" t="s">
        <v>237</v>
      </c>
      <c r="C11" s="232" t="s">
        <v>211</v>
      </c>
      <c r="D11" s="233"/>
      <c r="E11" s="234"/>
      <c r="F11" s="235" t="s">
        <v>238</v>
      </c>
    </row>
    <row r="12" spans="1:16">
      <c r="A12" s="7"/>
      <c r="B12" s="8"/>
      <c r="C12" s="21"/>
      <c r="D12" s="95"/>
      <c r="E12" s="62"/>
      <c r="F12" s="8"/>
    </row>
    <row r="13" spans="1:16">
      <c r="A13" s="7"/>
      <c r="B13" s="8"/>
      <c r="C13" s="21"/>
      <c r="D13" s="95"/>
      <c r="E13" s="62"/>
      <c r="F13" s="8"/>
    </row>
    <row r="14" spans="1:16">
      <c r="A14" s="7"/>
      <c r="B14" s="8"/>
      <c r="C14" s="21"/>
      <c r="D14" s="95"/>
      <c r="E14" s="62"/>
      <c r="F14" s="8"/>
    </row>
    <row r="15" spans="1:16">
      <c r="A15" s="7"/>
      <c r="B15" s="8"/>
      <c r="C15" s="21"/>
      <c r="D15" s="95"/>
      <c r="E15" s="62"/>
      <c r="F15" s="8"/>
    </row>
    <row r="16" spans="1:16">
      <c r="A16" s="7"/>
      <c r="B16" s="8"/>
      <c r="C16" s="21"/>
      <c r="D16" s="95"/>
      <c r="E16" s="62"/>
      <c r="F16" s="8"/>
    </row>
    <row r="17" spans="1:11">
      <c r="A17" s="7"/>
      <c r="B17" s="8"/>
      <c r="C17" s="21"/>
      <c r="D17" s="95"/>
      <c r="E17" s="62"/>
      <c r="F17" s="8"/>
    </row>
    <row r="18" spans="1:11">
      <c r="A18" s="7"/>
      <c r="B18" s="8"/>
      <c r="C18" s="21"/>
      <c r="D18" s="95"/>
      <c r="E18" s="62"/>
      <c r="F18" s="8"/>
    </row>
    <row r="19" spans="1:11">
      <c r="A19" s="7"/>
      <c r="B19" s="8"/>
      <c r="C19" s="21"/>
      <c r="D19" s="95"/>
      <c r="E19" s="62"/>
      <c r="F19" s="8"/>
    </row>
    <row r="20" spans="1:11">
      <c r="A20" s="7"/>
      <c r="B20" s="8"/>
      <c r="C20" s="21"/>
      <c r="D20" s="95"/>
      <c r="E20" s="62"/>
      <c r="F20" s="8"/>
    </row>
    <row r="21" spans="1:11">
      <c r="A21" s="7"/>
      <c r="B21" s="8"/>
      <c r="C21" s="21"/>
      <c r="D21" s="95"/>
      <c r="E21" s="62"/>
      <c r="F21" s="8"/>
    </row>
    <row r="22" spans="1:11">
      <c r="A22" s="7"/>
      <c r="B22" s="19"/>
      <c r="C22" s="63"/>
      <c r="D22" s="96"/>
      <c r="E22" s="64"/>
      <c r="F22" s="19"/>
    </row>
    <row r="23" spans="1:11">
      <c r="A23" s="7"/>
      <c r="B23" s="19"/>
      <c r="C23" s="63"/>
      <c r="D23" s="96"/>
      <c r="E23" s="64"/>
      <c r="F23" s="19"/>
    </row>
    <row r="24" spans="1:11">
      <c r="A24" s="7"/>
      <c r="B24" s="19"/>
      <c r="C24" s="63"/>
      <c r="D24" s="96"/>
      <c r="E24" s="64"/>
      <c r="F24" s="19"/>
    </row>
    <row r="25" spans="1:11">
      <c r="A25" s="18"/>
      <c r="B25" s="19"/>
      <c r="C25" s="63"/>
      <c r="D25" s="96"/>
      <c r="E25" s="64"/>
      <c r="F25" s="19"/>
    </row>
    <row r="26" spans="1:11">
      <c r="A26" s="86"/>
      <c r="B26" s="71"/>
      <c r="C26" s="107"/>
      <c r="D26" s="102"/>
      <c r="E26" s="108"/>
      <c r="F26" s="71"/>
    </row>
    <row r="27" spans="1:11">
      <c r="K27" s="10"/>
    </row>
    <row r="28" spans="1:11">
      <c r="K28" s="10"/>
    </row>
    <row r="29" spans="1:11">
      <c r="K29" s="10"/>
    </row>
    <row r="30" spans="1:11">
      <c r="K30" s="10"/>
    </row>
    <row r="31" spans="1:11">
      <c r="K31" s="10"/>
    </row>
    <row r="32" spans="1:11">
      <c r="K32" s="10"/>
    </row>
    <row r="33" spans="11:11">
      <c r="K33" s="10"/>
    </row>
    <row r="34" spans="11:11">
      <c r="K34" s="10"/>
    </row>
    <row r="35" spans="11:11">
      <c r="K35" s="10"/>
    </row>
    <row r="37" spans="11:11">
      <c r="K37" s="10"/>
    </row>
  </sheetData>
  <mergeCells count="7">
    <mergeCell ref="A1:F1"/>
    <mergeCell ref="A2:F2"/>
    <mergeCell ref="A3:F3"/>
    <mergeCell ref="C9:E9"/>
    <mergeCell ref="B9:B10"/>
    <mergeCell ref="A9:A10"/>
    <mergeCell ref="F9:F10"/>
  </mergeCells>
  <pageMargins left="0.78740157480314965" right="0.59055118110236227" top="0.49212598425196852" bottom="0.19685039370078741" header="0.31496062992125984" footer="0.31496062992125984"/>
  <pageSetup paperSize="9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view="pageBreakPreview" zoomScale="84" zoomScaleNormal="80" zoomScaleSheetLayoutView="84" workbookViewId="0">
      <selection activeCell="A5" sqref="A5:XFD5"/>
    </sheetView>
  </sheetViews>
  <sheetFormatPr defaultColWidth="9" defaultRowHeight="24"/>
  <cols>
    <col min="1" max="1" width="5.42578125" style="1" bestFit="1" customWidth="1"/>
    <col min="2" max="2" width="63.42578125" style="1" customWidth="1"/>
    <col min="3" max="4" width="27.140625" style="1" customWidth="1"/>
    <col min="5" max="5" width="28.7109375" style="1" customWidth="1"/>
    <col min="6" max="6" width="8.42578125" style="1" bestFit="1" customWidth="1"/>
    <col min="7" max="7" width="10.42578125" style="1" bestFit="1" customWidth="1"/>
    <col min="8" max="8" width="14.5703125" style="1" bestFit="1" customWidth="1"/>
    <col min="9" max="9" width="19.5703125" style="1" customWidth="1"/>
    <col min="10" max="10" width="26.140625" style="1" bestFit="1" customWidth="1"/>
    <col min="11" max="11" width="9.42578125" style="1" bestFit="1" customWidth="1"/>
    <col min="12" max="12" width="18.140625" style="1" customWidth="1"/>
    <col min="13" max="13" width="9.42578125" style="1" bestFit="1" customWidth="1"/>
    <col min="14" max="14" width="17" style="1" customWidth="1"/>
    <col min="15" max="15" width="18.42578125" style="1" customWidth="1"/>
    <col min="16" max="16384" width="9" style="1"/>
  </cols>
  <sheetData>
    <row r="1" spans="1:15" s="33" customFormat="1" ht="33">
      <c r="A1" s="388" t="s">
        <v>17</v>
      </c>
      <c r="B1" s="388"/>
      <c r="C1" s="388"/>
      <c r="D1" s="388"/>
      <c r="E1" s="388"/>
      <c r="F1" s="47"/>
      <c r="G1" s="47"/>
      <c r="H1" s="47"/>
      <c r="I1" s="47"/>
      <c r="J1" s="47"/>
      <c r="K1" s="47"/>
      <c r="L1" s="47"/>
      <c r="M1" s="47"/>
    </row>
    <row r="2" spans="1:15" s="33" customFormat="1" ht="33">
      <c r="A2" s="389" t="s">
        <v>311</v>
      </c>
      <c r="B2" s="389"/>
      <c r="C2" s="389"/>
      <c r="D2" s="389"/>
      <c r="E2" s="389"/>
      <c r="F2" s="46"/>
      <c r="G2" s="46"/>
      <c r="H2" s="46"/>
      <c r="I2" s="46"/>
      <c r="J2" s="46"/>
      <c r="K2" s="46"/>
      <c r="L2" s="46"/>
      <c r="M2" s="46"/>
    </row>
    <row r="3" spans="1:15" s="33" customFormat="1" ht="33">
      <c r="A3" s="389" t="s">
        <v>209</v>
      </c>
      <c r="B3" s="389"/>
      <c r="C3" s="389"/>
      <c r="D3" s="389"/>
      <c r="E3" s="389"/>
      <c r="F3" s="46"/>
      <c r="G3" s="46"/>
      <c r="H3" s="46"/>
      <c r="I3" s="46"/>
      <c r="J3" s="46"/>
      <c r="K3" s="46"/>
      <c r="L3" s="46"/>
      <c r="M3" s="46"/>
    </row>
    <row r="4" spans="1:1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5" s="477" customFormat="1" ht="27.75">
      <c r="A5" s="475" t="s">
        <v>154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6"/>
      <c r="O5" s="476"/>
    </row>
    <row r="7" spans="1:15" s="40" customFormat="1" ht="72">
      <c r="A7" s="38" t="s">
        <v>0</v>
      </c>
      <c r="B7" s="38" t="s">
        <v>1</v>
      </c>
      <c r="C7" s="39" t="s">
        <v>29</v>
      </c>
      <c r="D7" s="39" t="s">
        <v>28</v>
      </c>
      <c r="E7" s="39" t="s">
        <v>19</v>
      </c>
    </row>
    <row r="8" spans="1:15">
      <c r="A8" s="4">
        <v>1</v>
      </c>
      <c r="B8" s="5" t="s">
        <v>208</v>
      </c>
      <c r="C8" s="295">
        <v>113</v>
      </c>
      <c r="D8" s="6">
        <v>1</v>
      </c>
      <c r="E8" s="219">
        <f>D8*100/C8</f>
        <v>0.88495575221238942</v>
      </c>
    </row>
    <row r="9" spans="1:15">
      <c r="A9" s="7">
        <v>2</v>
      </c>
      <c r="B9" s="8"/>
      <c r="C9" s="8"/>
      <c r="D9" s="8"/>
      <c r="E9" s="9"/>
    </row>
    <row r="10" spans="1:15">
      <c r="A10" s="7">
        <v>3</v>
      </c>
      <c r="B10" s="8"/>
      <c r="C10" s="8"/>
      <c r="D10" s="8"/>
      <c r="E10" s="9"/>
    </row>
    <row r="11" spans="1:15">
      <c r="A11" s="7">
        <v>4</v>
      </c>
      <c r="B11" s="8"/>
      <c r="C11" s="8"/>
      <c r="D11" s="8"/>
      <c r="E11" s="9"/>
    </row>
    <row r="12" spans="1:15">
      <c r="A12" s="7">
        <v>5</v>
      </c>
      <c r="B12" s="8"/>
      <c r="C12" s="8"/>
      <c r="D12" s="8"/>
      <c r="E12" s="9"/>
    </row>
    <row r="13" spans="1:15">
      <c r="A13" s="7">
        <v>6</v>
      </c>
      <c r="B13" s="8"/>
      <c r="C13" s="8"/>
      <c r="D13" s="8"/>
      <c r="E13" s="9"/>
    </row>
    <row r="14" spans="1:15">
      <c r="A14" s="7">
        <v>7</v>
      </c>
      <c r="B14" s="8"/>
      <c r="C14" s="8"/>
      <c r="D14" s="8"/>
      <c r="E14" s="9"/>
    </row>
    <row r="15" spans="1:15">
      <c r="A15" s="7">
        <v>8</v>
      </c>
      <c r="B15" s="8"/>
      <c r="C15" s="8"/>
      <c r="D15" s="8"/>
      <c r="E15" s="9"/>
    </row>
    <row r="16" spans="1:15">
      <c r="A16" s="7">
        <v>9</v>
      </c>
      <c r="B16" s="8"/>
      <c r="C16" s="8"/>
      <c r="D16" s="8"/>
      <c r="E16" s="9"/>
    </row>
    <row r="17" spans="1:10">
      <c r="A17" s="7">
        <v>10</v>
      </c>
      <c r="B17" s="8"/>
      <c r="C17" s="8"/>
      <c r="D17" s="8"/>
      <c r="E17" s="9"/>
    </row>
    <row r="18" spans="1:10">
      <c r="A18" s="7">
        <v>11</v>
      </c>
      <c r="B18" s="19"/>
      <c r="C18" s="19"/>
      <c r="D18" s="19"/>
      <c r="E18" s="48"/>
    </row>
    <row r="19" spans="1:10">
      <c r="A19" s="7">
        <v>12</v>
      </c>
      <c r="B19" s="19"/>
      <c r="C19" s="19"/>
      <c r="D19" s="19"/>
      <c r="E19" s="48"/>
    </row>
    <row r="20" spans="1:10">
      <c r="A20" s="7">
        <v>13</v>
      </c>
      <c r="B20" s="19"/>
      <c r="C20" s="19"/>
      <c r="D20" s="19"/>
      <c r="E20" s="48"/>
    </row>
    <row r="21" spans="1:10">
      <c r="A21" s="18">
        <v>14</v>
      </c>
      <c r="B21" s="19"/>
      <c r="C21" s="19"/>
      <c r="D21" s="19"/>
      <c r="E21" s="48"/>
    </row>
    <row r="22" spans="1:10">
      <c r="A22" s="18">
        <v>15</v>
      </c>
      <c r="B22" s="19"/>
      <c r="C22" s="19"/>
      <c r="D22" s="19"/>
      <c r="E22" s="48"/>
    </row>
    <row r="23" spans="1:10">
      <c r="A23" s="34"/>
      <c r="B23" s="35" t="s">
        <v>9</v>
      </c>
      <c r="C23" s="35">
        <f>SUM(C8)</f>
        <v>113</v>
      </c>
      <c r="D23" s="35">
        <f t="shared" ref="D23:E23" si="0">SUM(D8)</f>
        <v>1</v>
      </c>
      <c r="E23" s="220">
        <f t="shared" si="0"/>
        <v>0.88495575221238942</v>
      </c>
    </row>
    <row r="24" spans="1:10">
      <c r="J24" s="10"/>
    </row>
    <row r="25" spans="1:10">
      <c r="J25" s="10"/>
    </row>
    <row r="26" spans="1:10">
      <c r="J26" s="10"/>
    </row>
    <row r="27" spans="1:10">
      <c r="J27" s="10"/>
    </row>
    <row r="28" spans="1:10">
      <c r="J28" s="10"/>
    </row>
    <row r="29" spans="1:10">
      <c r="J29" s="10"/>
    </row>
    <row r="30" spans="1:10">
      <c r="J30" s="10"/>
    </row>
    <row r="31" spans="1:10">
      <c r="J31" s="10"/>
    </row>
    <row r="32" spans="1:10">
      <c r="J32" s="10"/>
    </row>
    <row r="34" spans="10:10">
      <c r="J34" s="10"/>
    </row>
  </sheetData>
  <mergeCells count="3">
    <mergeCell ref="A1:E1"/>
    <mergeCell ref="A2:E2"/>
    <mergeCell ref="A3:E3"/>
  </mergeCells>
  <pageMargins left="0.78740157480314965" right="0.59055118110236227" top="0.49212598425196852" bottom="0.19685039370078741" header="0.31496062992125984" footer="0.31496062992125984"/>
  <pageSetup paperSize="9" scale="80" orientation="landscape" r:id="rId1"/>
  <rowBreaks count="1" manualBreakCount="1">
    <brk id="27" max="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O46"/>
  <sheetViews>
    <sheetView view="pageBreakPreview" zoomScale="90" zoomScaleNormal="80" zoomScaleSheetLayoutView="90" workbookViewId="0">
      <selection activeCell="A5" sqref="A5:XFD5"/>
    </sheetView>
  </sheetViews>
  <sheetFormatPr defaultColWidth="9" defaultRowHeight="24"/>
  <cols>
    <col min="1" max="1" width="5.42578125" style="1" bestFit="1" customWidth="1"/>
    <col min="2" max="2" width="26" style="1" customWidth="1"/>
    <col min="3" max="3" width="36.42578125" style="1" customWidth="1"/>
    <col min="4" max="4" width="28" style="1" customWidth="1"/>
    <col min="5" max="5" width="27.140625" style="1" customWidth="1"/>
    <col min="6" max="6" width="29.42578125" style="1" bestFit="1" customWidth="1"/>
    <col min="7" max="7" width="8.42578125" style="1" bestFit="1" customWidth="1"/>
    <col min="8" max="8" width="10.42578125" style="1" bestFit="1" customWidth="1"/>
    <col min="9" max="9" width="14.5703125" style="1" bestFit="1" customWidth="1"/>
    <col min="10" max="10" width="19.5703125" style="1" customWidth="1"/>
    <col min="11" max="11" width="26.140625" style="1" bestFit="1" customWidth="1"/>
    <col min="12" max="12" width="9.42578125" style="1" bestFit="1" customWidth="1"/>
    <col min="13" max="13" width="18.140625" style="1" customWidth="1"/>
    <col min="14" max="14" width="9.42578125" style="1" bestFit="1" customWidth="1"/>
    <col min="15" max="15" width="17" style="1" customWidth="1"/>
    <col min="16" max="16" width="18.42578125" style="1" customWidth="1"/>
    <col min="17" max="16384" width="9" style="1"/>
  </cols>
  <sheetData>
    <row r="1" spans="1:15" s="33" customFormat="1" ht="33">
      <c r="A1" s="388" t="s">
        <v>17</v>
      </c>
      <c r="B1" s="388"/>
      <c r="C1" s="388"/>
      <c r="D1" s="388"/>
      <c r="E1" s="388"/>
      <c r="F1" s="388"/>
      <c r="G1" s="47"/>
      <c r="H1" s="47"/>
      <c r="I1" s="47"/>
      <c r="J1" s="47"/>
      <c r="K1" s="47"/>
      <c r="L1" s="47"/>
      <c r="M1" s="47"/>
      <c r="N1" s="47"/>
    </row>
    <row r="2" spans="1:15" s="33" customFormat="1" ht="33">
      <c r="A2" s="389" t="s">
        <v>311</v>
      </c>
      <c r="B2" s="389"/>
      <c r="C2" s="389"/>
      <c r="D2" s="389"/>
      <c r="E2" s="389"/>
      <c r="F2" s="389"/>
      <c r="G2" s="46"/>
      <c r="H2" s="46"/>
      <c r="I2" s="46"/>
      <c r="J2" s="46"/>
      <c r="K2" s="46"/>
      <c r="L2" s="46"/>
      <c r="M2" s="46"/>
      <c r="N2" s="46"/>
    </row>
    <row r="3" spans="1:15" s="33" customFormat="1" ht="33">
      <c r="A3" s="389" t="s">
        <v>209</v>
      </c>
      <c r="B3" s="389"/>
      <c r="C3" s="389"/>
      <c r="D3" s="389"/>
      <c r="E3" s="389"/>
      <c r="F3" s="389"/>
      <c r="G3" s="46"/>
      <c r="H3" s="46"/>
      <c r="I3" s="46"/>
      <c r="J3" s="46"/>
      <c r="K3" s="46"/>
      <c r="L3" s="46"/>
      <c r="M3" s="46"/>
      <c r="N3" s="46"/>
    </row>
    <row r="4" spans="1:1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5" s="477" customFormat="1" ht="27.75">
      <c r="A5" s="475" t="s">
        <v>154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6"/>
      <c r="O5" s="476"/>
    </row>
    <row r="7" spans="1:15" s="60" customFormat="1">
      <c r="A7" s="390" t="s">
        <v>0</v>
      </c>
      <c r="B7" s="390" t="s">
        <v>95</v>
      </c>
      <c r="C7" s="390" t="s">
        <v>1</v>
      </c>
      <c r="D7" s="392" t="s">
        <v>96</v>
      </c>
      <c r="E7" s="393"/>
      <c r="F7" s="394"/>
    </row>
    <row r="8" spans="1:15" s="60" customFormat="1" ht="72">
      <c r="A8" s="391"/>
      <c r="B8" s="391"/>
      <c r="C8" s="391"/>
      <c r="D8" s="112" t="s">
        <v>100</v>
      </c>
      <c r="E8" s="112" t="s">
        <v>101</v>
      </c>
      <c r="F8" s="112" t="s">
        <v>97</v>
      </c>
    </row>
    <row r="9" spans="1:15">
      <c r="A9" s="169">
        <v>1</v>
      </c>
      <c r="B9" s="370" t="s">
        <v>210</v>
      </c>
      <c r="C9" s="70" t="s">
        <v>208</v>
      </c>
      <c r="D9" s="70"/>
      <c r="E9" s="368" t="s">
        <v>211</v>
      </c>
      <c r="F9" s="368"/>
    </row>
    <row r="10" spans="1:15">
      <c r="A10" s="7">
        <v>2</v>
      </c>
      <c r="B10" s="369" t="s">
        <v>212</v>
      </c>
      <c r="C10" s="8" t="s">
        <v>208</v>
      </c>
      <c r="D10" s="8"/>
      <c r="E10" s="281" t="s">
        <v>211</v>
      </c>
      <c r="F10" s="281"/>
    </row>
    <row r="11" spans="1:15">
      <c r="A11" s="7">
        <v>3</v>
      </c>
      <c r="B11" s="369" t="s">
        <v>213</v>
      </c>
      <c r="C11" s="8" t="s">
        <v>208</v>
      </c>
      <c r="D11" s="8"/>
      <c r="E11" s="281" t="s">
        <v>211</v>
      </c>
      <c r="F11" s="281"/>
    </row>
    <row r="12" spans="1:15">
      <c r="A12" s="7">
        <v>4</v>
      </c>
      <c r="B12" s="369" t="s">
        <v>214</v>
      </c>
      <c r="C12" s="8" t="s">
        <v>208</v>
      </c>
      <c r="D12" s="8"/>
      <c r="E12" s="281" t="s">
        <v>211</v>
      </c>
      <c r="F12" s="281"/>
    </row>
    <row r="13" spans="1:15">
      <c r="A13" s="7">
        <v>5</v>
      </c>
      <c r="B13" s="369" t="s">
        <v>215</v>
      </c>
      <c r="C13" s="8" t="s">
        <v>208</v>
      </c>
      <c r="D13" s="8"/>
      <c r="E13" s="281" t="s">
        <v>211</v>
      </c>
      <c r="F13" s="281"/>
    </row>
    <row r="14" spans="1:15">
      <c r="A14" s="7">
        <v>6</v>
      </c>
      <c r="B14" s="369" t="s">
        <v>216</v>
      </c>
      <c r="C14" s="8" t="s">
        <v>208</v>
      </c>
      <c r="D14" s="8"/>
      <c r="E14" s="281" t="s">
        <v>211</v>
      </c>
      <c r="F14" s="281"/>
    </row>
    <row r="15" spans="1:15">
      <c r="A15" s="7">
        <v>7</v>
      </c>
      <c r="B15" s="369" t="s">
        <v>217</v>
      </c>
      <c r="C15" s="8" t="s">
        <v>208</v>
      </c>
      <c r="D15" s="8"/>
      <c r="E15" s="281" t="s">
        <v>211</v>
      </c>
      <c r="F15" s="281"/>
    </row>
    <row r="16" spans="1:15">
      <c r="A16" s="7">
        <v>8</v>
      </c>
      <c r="B16" s="369" t="s">
        <v>218</v>
      </c>
      <c r="C16" s="8" t="s">
        <v>208</v>
      </c>
      <c r="D16" s="8"/>
      <c r="E16" s="281" t="s">
        <v>211</v>
      </c>
      <c r="F16" s="281"/>
    </row>
    <row r="17" spans="1:6">
      <c r="A17" s="7">
        <v>9</v>
      </c>
      <c r="B17" s="369" t="s">
        <v>219</v>
      </c>
      <c r="C17" s="8" t="s">
        <v>208</v>
      </c>
      <c r="D17" s="8"/>
      <c r="E17" s="281" t="s">
        <v>211</v>
      </c>
      <c r="F17" s="281"/>
    </row>
    <row r="18" spans="1:6">
      <c r="A18" s="7">
        <v>10</v>
      </c>
      <c r="B18" s="369" t="s">
        <v>220</v>
      </c>
      <c r="C18" s="8" t="s">
        <v>208</v>
      </c>
      <c r="D18" s="8"/>
      <c r="E18" s="281" t="s">
        <v>211</v>
      </c>
      <c r="F18" s="281"/>
    </row>
    <row r="19" spans="1:6">
      <c r="A19" s="7">
        <v>11</v>
      </c>
      <c r="B19" s="369" t="s">
        <v>221</v>
      </c>
      <c r="C19" s="8" t="s">
        <v>208</v>
      </c>
      <c r="D19" s="8"/>
      <c r="E19" s="281" t="s">
        <v>211</v>
      </c>
      <c r="F19" s="281"/>
    </row>
    <row r="20" spans="1:6">
      <c r="A20" s="7">
        <v>12</v>
      </c>
      <c r="B20" s="369" t="s">
        <v>222</v>
      </c>
      <c r="C20" s="8" t="s">
        <v>208</v>
      </c>
      <c r="D20" s="8"/>
      <c r="E20" s="281" t="s">
        <v>211</v>
      </c>
      <c r="F20" s="281"/>
    </row>
    <row r="21" spans="1:6">
      <c r="A21" s="7">
        <v>13</v>
      </c>
      <c r="B21" s="369" t="s">
        <v>223</v>
      </c>
      <c r="C21" s="8" t="s">
        <v>208</v>
      </c>
      <c r="D21" s="8"/>
      <c r="E21" s="281" t="s">
        <v>211</v>
      </c>
      <c r="F21" s="281"/>
    </row>
    <row r="22" spans="1:6">
      <c r="A22" s="7">
        <v>14</v>
      </c>
      <c r="B22" s="369" t="s">
        <v>224</v>
      </c>
      <c r="C22" s="8" t="s">
        <v>208</v>
      </c>
      <c r="D22" s="8"/>
      <c r="E22" s="281" t="s">
        <v>211</v>
      </c>
      <c r="F22" s="281"/>
    </row>
    <row r="23" spans="1:6">
      <c r="A23" s="7">
        <v>15</v>
      </c>
      <c r="B23" s="369" t="s">
        <v>225</v>
      </c>
      <c r="C23" s="8" t="s">
        <v>208</v>
      </c>
      <c r="D23" s="8"/>
      <c r="E23" s="281" t="s">
        <v>211</v>
      </c>
      <c r="F23" s="281"/>
    </row>
    <row r="24" spans="1:6">
      <c r="A24" s="7">
        <v>16</v>
      </c>
      <c r="B24" s="369" t="s">
        <v>226</v>
      </c>
      <c r="C24" s="8" t="s">
        <v>208</v>
      </c>
      <c r="D24" s="281" t="s">
        <v>211</v>
      </c>
      <c r="E24" s="281" t="s">
        <v>211</v>
      </c>
      <c r="F24" s="281" t="s">
        <v>211</v>
      </c>
    </row>
    <row r="25" spans="1:6">
      <c r="A25" s="7">
        <v>17</v>
      </c>
      <c r="B25" s="369" t="s">
        <v>227</v>
      </c>
      <c r="C25" s="8" t="s">
        <v>208</v>
      </c>
      <c r="D25" s="8"/>
      <c r="E25" s="281" t="s">
        <v>211</v>
      </c>
      <c r="F25" s="281"/>
    </row>
    <row r="26" spans="1:6">
      <c r="A26" s="7">
        <v>18</v>
      </c>
      <c r="B26" s="369" t="s">
        <v>228</v>
      </c>
      <c r="C26" s="8" t="s">
        <v>208</v>
      </c>
      <c r="D26" s="8"/>
      <c r="E26" s="281" t="s">
        <v>211</v>
      </c>
      <c r="F26" s="281"/>
    </row>
    <row r="27" spans="1:6">
      <c r="A27" s="7">
        <v>19</v>
      </c>
      <c r="B27" s="369" t="s">
        <v>229</v>
      </c>
      <c r="C27" s="8" t="s">
        <v>208</v>
      </c>
      <c r="D27" s="8"/>
      <c r="E27" s="281" t="s">
        <v>211</v>
      </c>
      <c r="F27" s="281"/>
    </row>
    <row r="28" spans="1:6">
      <c r="A28" s="7">
        <v>20</v>
      </c>
      <c r="B28" s="369" t="s">
        <v>230</v>
      </c>
      <c r="C28" s="8" t="s">
        <v>208</v>
      </c>
      <c r="D28" s="8"/>
      <c r="E28" s="281" t="s">
        <v>211</v>
      </c>
      <c r="F28" s="281"/>
    </row>
    <row r="29" spans="1:6">
      <c r="A29" s="7">
        <v>21</v>
      </c>
      <c r="B29" s="369" t="s">
        <v>231</v>
      </c>
      <c r="C29" s="8" t="s">
        <v>208</v>
      </c>
      <c r="D29" s="8"/>
      <c r="E29" s="281" t="s">
        <v>211</v>
      </c>
      <c r="F29" s="281"/>
    </row>
    <row r="30" spans="1:6">
      <c r="A30" s="7">
        <v>22</v>
      </c>
      <c r="B30" s="369" t="s">
        <v>232</v>
      </c>
      <c r="C30" s="8" t="s">
        <v>208</v>
      </c>
      <c r="D30" s="8"/>
      <c r="E30" s="281" t="s">
        <v>211</v>
      </c>
      <c r="F30" s="281"/>
    </row>
    <row r="31" spans="1:6">
      <c r="A31" s="7">
        <v>23</v>
      </c>
      <c r="B31" s="369" t="s">
        <v>233</v>
      </c>
      <c r="C31" s="8" t="s">
        <v>208</v>
      </c>
      <c r="D31" s="8"/>
      <c r="E31" s="281" t="s">
        <v>211</v>
      </c>
      <c r="F31" s="281"/>
    </row>
    <row r="32" spans="1:6">
      <c r="A32" s="7">
        <v>24</v>
      </c>
      <c r="B32" s="369" t="s">
        <v>234</v>
      </c>
      <c r="C32" s="8" t="s">
        <v>208</v>
      </c>
      <c r="D32" s="8"/>
      <c r="E32" s="281" t="s">
        <v>211</v>
      </c>
      <c r="F32" s="281"/>
    </row>
    <row r="33" spans="1:11">
      <c r="A33" s="7">
        <v>25</v>
      </c>
      <c r="B33" s="369" t="s">
        <v>235</v>
      </c>
      <c r="C33" s="8" t="s">
        <v>208</v>
      </c>
      <c r="D33" s="8"/>
      <c r="E33" s="281" t="s">
        <v>211</v>
      </c>
      <c r="F33" s="281"/>
    </row>
    <row r="34" spans="1:11">
      <c r="A34" s="7">
        <v>26</v>
      </c>
      <c r="B34" s="369" t="s">
        <v>236</v>
      </c>
      <c r="C34" s="8" t="s">
        <v>208</v>
      </c>
      <c r="D34" s="281" t="s">
        <v>211</v>
      </c>
      <c r="E34" s="281"/>
      <c r="F34" s="281"/>
    </row>
    <row r="35" spans="1:11">
      <c r="A35" s="86">
        <v>27</v>
      </c>
      <c r="B35" s="371" t="s">
        <v>306</v>
      </c>
      <c r="C35" s="71" t="s">
        <v>208</v>
      </c>
      <c r="D35" s="224" t="s">
        <v>211</v>
      </c>
      <c r="E35" s="224"/>
      <c r="F35" s="224"/>
    </row>
    <row r="36" spans="1:11">
      <c r="K36" s="10"/>
    </row>
    <row r="37" spans="1:11">
      <c r="K37" s="10"/>
    </row>
    <row r="38" spans="1:11">
      <c r="K38" s="10"/>
    </row>
    <row r="39" spans="1:11">
      <c r="K39" s="10"/>
    </row>
    <row r="40" spans="1:11">
      <c r="K40" s="10"/>
    </row>
    <row r="41" spans="1:11">
      <c r="K41" s="10"/>
    </row>
    <row r="42" spans="1:11">
      <c r="K42" s="10"/>
    </row>
    <row r="43" spans="1:11">
      <c r="K43" s="10"/>
    </row>
    <row r="44" spans="1:11">
      <c r="K44" s="10"/>
    </row>
    <row r="46" spans="1:11">
      <c r="K46" s="10"/>
    </row>
  </sheetData>
  <mergeCells count="7">
    <mergeCell ref="A1:F1"/>
    <mergeCell ref="A2:F2"/>
    <mergeCell ref="A3:F3"/>
    <mergeCell ref="A7:A8"/>
    <mergeCell ref="C7:C8"/>
    <mergeCell ref="D7:F7"/>
    <mergeCell ref="B7:B8"/>
  </mergeCells>
  <pageMargins left="0.78740157480314965" right="0.59055118110236227" top="0.49212598425196852" bottom="0.19685039370078741" header="0.31496062992125984" footer="0.31496062992125984"/>
  <pageSetup paperSize="9" scale="80" orientation="landscape" r:id="rId1"/>
  <headerFooter>
    <oddHeader>&amp;C&amp;"TH SarabunPSK,ตัวหนา"&amp;14แบบเก็บข้อมูล</oddHeader>
  </headerFooter>
  <rowBreaks count="1" manualBreakCount="1">
    <brk id="39" max="4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view="pageBreakPreview" zoomScale="84" zoomScaleNormal="80" zoomScaleSheetLayoutView="84" workbookViewId="0">
      <selection activeCell="A5" sqref="A5:XFD5"/>
    </sheetView>
  </sheetViews>
  <sheetFormatPr defaultColWidth="9" defaultRowHeight="24"/>
  <cols>
    <col min="1" max="1" width="5.42578125" style="1" bestFit="1" customWidth="1"/>
    <col min="2" max="2" width="56.5703125" style="1" customWidth="1"/>
    <col min="3" max="5" width="30.5703125" style="1" customWidth="1"/>
    <col min="6" max="6" width="8.42578125" style="1" bestFit="1" customWidth="1"/>
    <col min="7" max="7" width="10.42578125" style="1" bestFit="1" customWidth="1"/>
    <col min="8" max="8" width="14.5703125" style="1" bestFit="1" customWidth="1"/>
    <col min="9" max="9" width="19.5703125" style="1" customWidth="1"/>
    <col min="10" max="10" width="26.140625" style="1" bestFit="1" customWidth="1"/>
    <col min="11" max="11" width="9.42578125" style="1" bestFit="1" customWidth="1"/>
    <col min="12" max="12" width="18.140625" style="1" customWidth="1"/>
    <col min="13" max="13" width="9.42578125" style="1" bestFit="1" customWidth="1"/>
    <col min="14" max="14" width="17" style="1" customWidth="1"/>
    <col min="15" max="15" width="18.42578125" style="1" customWidth="1"/>
    <col min="16" max="16384" width="9" style="1"/>
  </cols>
  <sheetData>
    <row r="1" spans="1:15" s="33" customFormat="1" ht="33">
      <c r="A1" s="388" t="s">
        <v>17</v>
      </c>
      <c r="B1" s="388"/>
      <c r="C1" s="388"/>
      <c r="D1" s="388"/>
      <c r="E1" s="388"/>
      <c r="F1" s="47"/>
      <c r="G1" s="47"/>
      <c r="H1" s="47"/>
      <c r="I1" s="47"/>
      <c r="J1" s="47"/>
      <c r="K1" s="47"/>
      <c r="L1" s="47"/>
      <c r="M1" s="47"/>
    </row>
    <row r="2" spans="1:15" s="33" customFormat="1" ht="33">
      <c r="A2" s="389" t="s">
        <v>311</v>
      </c>
      <c r="B2" s="389"/>
      <c r="C2" s="389"/>
      <c r="D2" s="389"/>
      <c r="E2" s="389"/>
      <c r="F2" s="46"/>
      <c r="G2" s="46"/>
      <c r="H2" s="46"/>
      <c r="I2" s="46"/>
      <c r="J2" s="46"/>
      <c r="K2" s="46"/>
      <c r="L2" s="46"/>
      <c r="M2" s="46"/>
    </row>
    <row r="3" spans="1:15" s="33" customFormat="1" ht="33">
      <c r="A3" s="389" t="s">
        <v>242</v>
      </c>
      <c r="B3" s="389"/>
      <c r="C3" s="389"/>
      <c r="D3" s="389"/>
      <c r="E3" s="389"/>
      <c r="F3" s="46"/>
      <c r="G3" s="46"/>
      <c r="H3" s="46"/>
      <c r="I3" s="46"/>
      <c r="J3" s="46"/>
      <c r="K3" s="46"/>
      <c r="L3" s="46"/>
      <c r="M3" s="46"/>
    </row>
    <row r="4" spans="1:1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5" s="477" customFormat="1" ht="27.75">
      <c r="A5" s="475" t="s">
        <v>155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6"/>
      <c r="O5" s="476"/>
    </row>
    <row r="7" spans="1:15" s="40" customFormat="1" ht="72">
      <c r="A7" s="38" t="s">
        <v>0</v>
      </c>
      <c r="B7" s="38" t="s">
        <v>1</v>
      </c>
      <c r="C7" s="39" t="s">
        <v>76</v>
      </c>
      <c r="D7" s="79" t="s">
        <v>77</v>
      </c>
      <c r="E7" s="39" t="s">
        <v>30</v>
      </c>
    </row>
    <row r="8" spans="1:15">
      <c r="A8" s="4">
        <v>1</v>
      </c>
      <c r="B8" s="5"/>
      <c r="C8" s="6"/>
      <c r="D8" s="6"/>
      <c r="E8" s="6"/>
    </row>
    <row r="9" spans="1:15">
      <c r="A9" s="7">
        <v>2</v>
      </c>
      <c r="B9" s="8"/>
      <c r="C9" s="8"/>
      <c r="D9" s="8"/>
      <c r="E9" s="9"/>
    </row>
    <row r="10" spans="1:15">
      <c r="A10" s="7">
        <v>3</v>
      </c>
      <c r="B10" s="8"/>
      <c r="C10" s="8"/>
      <c r="D10" s="8"/>
      <c r="E10" s="9"/>
    </row>
    <row r="11" spans="1:15">
      <c r="A11" s="7">
        <v>4</v>
      </c>
      <c r="B11" s="8"/>
      <c r="C11" s="8"/>
      <c r="D11" s="8"/>
      <c r="E11" s="9"/>
    </row>
    <row r="12" spans="1:15">
      <c r="A12" s="7">
        <v>5</v>
      </c>
      <c r="B12" s="8"/>
      <c r="C12" s="8"/>
      <c r="D12" s="8"/>
      <c r="E12" s="9"/>
    </row>
    <row r="13" spans="1:15">
      <c r="A13" s="7">
        <v>6</v>
      </c>
      <c r="B13" s="8" t="s">
        <v>5</v>
      </c>
      <c r="C13" s="8"/>
      <c r="D13" s="8"/>
      <c r="E13" s="9"/>
    </row>
    <row r="14" spans="1:15">
      <c r="A14" s="7">
        <v>7</v>
      </c>
      <c r="B14" s="8"/>
      <c r="C14" s="8"/>
      <c r="D14" s="8"/>
      <c r="E14" s="9"/>
    </row>
    <row r="15" spans="1:15">
      <c r="A15" s="7">
        <v>8</v>
      </c>
      <c r="B15" s="8"/>
      <c r="C15" s="8"/>
      <c r="D15" s="8"/>
      <c r="E15" s="9"/>
    </row>
    <row r="16" spans="1:15">
      <c r="A16" s="7">
        <v>9</v>
      </c>
      <c r="B16" s="8"/>
      <c r="C16" s="8"/>
      <c r="D16" s="8"/>
      <c r="E16" s="9"/>
    </row>
    <row r="17" spans="1:10">
      <c r="A17" s="7">
        <v>10</v>
      </c>
      <c r="B17" s="8"/>
      <c r="C17" s="8"/>
      <c r="D17" s="8"/>
      <c r="E17" s="9"/>
    </row>
    <row r="18" spans="1:10">
      <c r="A18" s="7">
        <v>11</v>
      </c>
      <c r="B18" s="19"/>
      <c r="C18" s="19"/>
      <c r="D18" s="19"/>
      <c r="E18" s="48"/>
    </row>
    <row r="19" spans="1:10">
      <c r="A19" s="7">
        <v>12</v>
      </c>
      <c r="B19" s="19"/>
      <c r="C19" s="19"/>
      <c r="D19" s="19"/>
      <c r="E19" s="48"/>
    </row>
    <row r="20" spans="1:10">
      <c r="A20" s="7">
        <v>13</v>
      </c>
      <c r="B20" s="19"/>
      <c r="C20" s="19"/>
      <c r="D20" s="19"/>
      <c r="E20" s="48"/>
    </row>
    <row r="21" spans="1:10">
      <c r="A21" s="18">
        <v>14</v>
      </c>
      <c r="B21" s="19"/>
      <c r="C21" s="19"/>
      <c r="D21" s="19"/>
      <c r="E21" s="48"/>
    </row>
    <row r="22" spans="1:10">
      <c r="A22" s="18">
        <v>15</v>
      </c>
      <c r="B22" s="19"/>
      <c r="C22" s="19"/>
      <c r="D22" s="19"/>
      <c r="E22" s="48"/>
    </row>
    <row r="23" spans="1:10">
      <c r="A23" s="34"/>
      <c r="B23" s="35" t="s">
        <v>9</v>
      </c>
      <c r="C23" s="52"/>
      <c r="D23" s="52"/>
      <c r="E23" s="35"/>
    </row>
    <row r="24" spans="1:10">
      <c r="J24" s="10"/>
    </row>
    <row r="25" spans="1:10">
      <c r="J25" s="10"/>
    </row>
    <row r="26" spans="1:10">
      <c r="J26" s="10"/>
    </row>
    <row r="27" spans="1:10">
      <c r="J27" s="10"/>
    </row>
    <row r="28" spans="1:10">
      <c r="J28" s="10"/>
    </row>
    <row r="29" spans="1:10">
      <c r="J29" s="10"/>
    </row>
    <row r="30" spans="1:10">
      <c r="J30" s="10"/>
    </row>
    <row r="31" spans="1:10">
      <c r="J31" s="10"/>
    </row>
    <row r="32" spans="1:10">
      <c r="J32" s="10"/>
    </row>
    <row r="34" spans="10:10">
      <c r="J34" s="10"/>
    </row>
  </sheetData>
  <mergeCells count="3">
    <mergeCell ref="A1:E1"/>
    <mergeCell ref="A2:E2"/>
    <mergeCell ref="A3:E3"/>
  </mergeCells>
  <pageMargins left="0.78740157480314965" right="0.59055118110236227" top="0.51181102362204722" bottom="0.19685039370078741" header="0.31496062992125984" footer="0.31496062992125984"/>
  <pageSetup paperSize="9"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24"/>
  <sheetViews>
    <sheetView view="pageBreakPreview" zoomScale="80" zoomScaleNormal="80" zoomScaleSheetLayoutView="80" workbookViewId="0">
      <selection activeCell="A5" sqref="A5:XFD6"/>
    </sheetView>
  </sheetViews>
  <sheetFormatPr defaultColWidth="9" defaultRowHeight="24"/>
  <cols>
    <col min="1" max="1" width="5.7109375" style="1" bestFit="1" customWidth="1"/>
    <col min="2" max="2" width="28.5703125" style="1" bestFit="1" customWidth="1"/>
    <col min="3" max="3" width="28.5703125" style="1" customWidth="1"/>
    <col min="4" max="4" width="21.42578125" style="1" bestFit="1" customWidth="1"/>
    <col min="5" max="5" width="16.85546875" style="1" customWidth="1"/>
    <col min="6" max="6" width="4.85546875" style="1" bestFit="1" customWidth="1"/>
    <col min="7" max="7" width="5.5703125" style="1" bestFit="1" customWidth="1"/>
    <col min="8" max="8" width="15.42578125" style="1" bestFit="1" customWidth="1"/>
    <col min="9" max="9" width="32.5703125" style="1" bestFit="1" customWidth="1"/>
    <col min="10" max="10" width="11.5703125" style="1" customWidth="1"/>
    <col min="11" max="11" width="12.42578125" style="1" bestFit="1" customWidth="1"/>
    <col min="12" max="12" width="8.140625" style="1" bestFit="1" customWidth="1"/>
    <col min="13" max="13" width="17.5703125" style="1" bestFit="1" customWidth="1"/>
    <col min="14" max="14" width="7" style="1" bestFit="1" customWidth="1"/>
    <col min="15" max="15" width="21.140625" style="1" bestFit="1" customWidth="1"/>
    <col min="16" max="16" width="23.5703125" style="1" customWidth="1"/>
    <col min="17" max="17" width="10.85546875" style="1" bestFit="1" customWidth="1"/>
    <col min="18" max="18" width="16.7109375" style="1" bestFit="1" customWidth="1"/>
    <col min="19" max="19" width="12" style="1" bestFit="1" customWidth="1"/>
    <col min="20" max="20" width="20.140625" style="1" customWidth="1"/>
    <col min="21" max="21" width="14.28515625" style="1" bestFit="1" customWidth="1"/>
    <col min="22" max="22" width="13" style="1" bestFit="1" customWidth="1"/>
    <col min="23" max="16384" width="9" style="1"/>
  </cols>
  <sheetData>
    <row r="1" spans="1:22" s="33" customFormat="1" ht="36">
      <c r="A1" s="395" t="s">
        <v>171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</row>
    <row r="2" spans="1:22" s="33" customFormat="1" ht="36">
      <c r="A2" s="395" t="s">
        <v>346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</row>
    <row r="3" spans="1:22" s="33" customFormat="1" ht="36">
      <c r="A3" s="395" t="s">
        <v>209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</row>
    <row r="4" spans="1:22" s="33" customFormat="1" ht="33">
      <c r="A4" s="161"/>
      <c r="B4" s="161"/>
      <c r="C4" s="161"/>
      <c r="D4" s="161"/>
      <c r="E4" s="161"/>
      <c r="F4" s="161"/>
      <c r="G4" s="161"/>
      <c r="H4" s="161"/>
      <c r="I4" s="161"/>
      <c r="J4" s="46"/>
      <c r="K4" s="46"/>
      <c r="L4" s="46"/>
      <c r="M4" s="46"/>
      <c r="N4" s="46"/>
      <c r="O4" s="46"/>
      <c r="P4" s="46"/>
      <c r="Q4" s="46"/>
    </row>
    <row r="5" spans="1:22" s="477" customFormat="1" ht="30.75">
      <c r="A5" s="488" t="s">
        <v>155</v>
      </c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76"/>
      <c r="S5" s="476"/>
    </row>
    <row r="6" spans="1:22" s="477" customFormat="1" ht="30.75">
      <c r="A6" s="489" t="s">
        <v>319</v>
      </c>
      <c r="B6" s="489"/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89"/>
      <c r="P6" s="489"/>
      <c r="Q6" s="489"/>
      <c r="R6" s="476"/>
      <c r="S6" s="476"/>
    </row>
    <row r="7" spans="1:22" s="163" customFormat="1"/>
    <row r="8" spans="1:22" s="164" customFormat="1" ht="23.25" customHeight="1">
      <c r="A8" s="396" t="s">
        <v>0</v>
      </c>
      <c r="B8" s="399" t="s">
        <v>172</v>
      </c>
      <c r="C8" s="399" t="s">
        <v>173</v>
      </c>
      <c r="D8" s="403" t="s">
        <v>166</v>
      </c>
      <c r="E8" s="404" t="s">
        <v>1</v>
      </c>
      <c r="F8" s="407" t="s">
        <v>167</v>
      </c>
      <c r="G8" s="408"/>
      <c r="H8" s="408"/>
      <c r="I8" s="409"/>
      <c r="J8" s="408" t="s">
        <v>174</v>
      </c>
      <c r="K8" s="408"/>
      <c r="L8" s="408"/>
      <c r="M8" s="408"/>
      <c r="N8" s="408"/>
      <c r="O8" s="408"/>
      <c r="P8" s="410" t="s">
        <v>175</v>
      </c>
      <c r="Q8" s="411"/>
      <c r="R8" s="411"/>
      <c r="S8" s="411"/>
      <c r="T8" s="411"/>
      <c r="U8" s="411"/>
      <c r="V8" s="412" t="s">
        <v>176</v>
      </c>
    </row>
    <row r="9" spans="1:22" s="165" customFormat="1" ht="23.25" customHeight="1">
      <c r="A9" s="397"/>
      <c r="B9" s="400"/>
      <c r="C9" s="400"/>
      <c r="D9" s="403"/>
      <c r="E9" s="405"/>
      <c r="F9" s="415" t="s">
        <v>177</v>
      </c>
      <c r="G9" s="416" t="s">
        <v>178</v>
      </c>
      <c r="H9" s="416" t="s">
        <v>179</v>
      </c>
      <c r="I9" s="417" t="s">
        <v>168</v>
      </c>
      <c r="J9" s="418" t="s">
        <v>180</v>
      </c>
      <c r="K9" s="418"/>
      <c r="L9" s="418"/>
      <c r="M9" s="419"/>
      <c r="N9" s="399" t="s">
        <v>181</v>
      </c>
      <c r="O9" s="404" t="s">
        <v>182</v>
      </c>
      <c r="P9" s="420" t="s">
        <v>183</v>
      </c>
      <c r="Q9" s="421" t="s">
        <v>184</v>
      </c>
      <c r="R9" s="422" t="s">
        <v>185</v>
      </c>
      <c r="S9" s="403" t="s">
        <v>186</v>
      </c>
      <c r="T9" s="403" t="s">
        <v>187</v>
      </c>
      <c r="U9" s="424" t="s">
        <v>188</v>
      </c>
      <c r="V9" s="413"/>
    </row>
    <row r="10" spans="1:22" s="164" customFormat="1" ht="42" customHeight="1">
      <c r="A10" s="398"/>
      <c r="B10" s="401"/>
      <c r="C10" s="402"/>
      <c r="D10" s="403"/>
      <c r="E10" s="406"/>
      <c r="F10" s="415"/>
      <c r="G10" s="416"/>
      <c r="H10" s="416"/>
      <c r="I10" s="417"/>
      <c r="J10" s="166" t="s">
        <v>189</v>
      </c>
      <c r="K10" s="167" t="s">
        <v>190</v>
      </c>
      <c r="L10" s="167" t="s">
        <v>191</v>
      </c>
      <c r="M10" s="168" t="s">
        <v>192</v>
      </c>
      <c r="N10" s="402"/>
      <c r="O10" s="406"/>
      <c r="P10" s="420"/>
      <c r="Q10" s="421"/>
      <c r="R10" s="422"/>
      <c r="S10" s="423"/>
      <c r="T10" s="403"/>
      <c r="U10" s="425"/>
      <c r="V10" s="414"/>
    </row>
    <row r="11" spans="1:22">
      <c r="A11" s="250"/>
      <c r="B11" s="312"/>
      <c r="C11" s="45"/>
      <c r="D11" s="147"/>
      <c r="E11" s="251"/>
      <c r="F11" s="170"/>
      <c r="G11" s="313"/>
      <c r="H11" s="171"/>
      <c r="I11" s="172"/>
      <c r="J11" s="173"/>
      <c r="K11" s="174"/>
      <c r="L11" s="174"/>
      <c r="M11" s="175"/>
      <c r="N11" s="176"/>
      <c r="O11" s="177"/>
      <c r="P11" s="333"/>
      <c r="Q11" s="252"/>
      <c r="R11" s="175"/>
      <c r="S11" s="314"/>
      <c r="T11" s="315"/>
      <c r="U11" s="338"/>
      <c r="V11" s="341"/>
    </row>
    <row r="12" spans="1:22">
      <c r="A12" s="146"/>
      <c r="B12" s="316"/>
      <c r="C12" s="317"/>
      <c r="D12" s="147"/>
      <c r="E12" s="253"/>
      <c r="F12" s="181"/>
      <c r="G12" s="318"/>
      <c r="H12" s="95"/>
      <c r="I12" s="182"/>
      <c r="J12" s="183"/>
      <c r="K12" s="184"/>
      <c r="L12" s="184"/>
      <c r="M12" s="185"/>
      <c r="N12" s="12"/>
      <c r="O12" s="186"/>
      <c r="P12" s="334"/>
      <c r="Q12" s="331"/>
      <c r="R12" s="185"/>
      <c r="S12" s="317"/>
      <c r="T12" s="147"/>
      <c r="U12" s="325"/>
      <c r="V12" s="342"/>
    </row>
    <row r="13" spans="1:22">
      <c r="A13" s="146"/>
      <c r="B13" s="319"/>
      <c r="C13" s="45"/>
      <c r="D13" s="147"/>
      <c r="E13" s="251"/>
      <c r="F13" s="181"/>
      <c r="G13" s="318"/>
      <c r="H13" s="95"/>
      <c r="I13" s="182"/>
      <c r="J13" s="183"/>
      <c r="K13" s="184"/>
      <c r="L13" s="184"/>
      <c r="M13" s="185"/>
      <c r="N13" s="12"/>
      <c r="O13" s="186"/>
      <c r="P13" s="335"/>
      <c r="Q13" s="332"/>
      <c r="R13" s="185"/>
      <c r="S13" s="317"/>
      <c r="T13" s="231"/>
      <c r="U13" s="345"/>
      <c r="V13" s="342"/>
    </row>
    <row r="14" spans="1:22">
      <c r="A14" s="146"/>
      <c r="B14" s="320"/>
      <c r="C14" s="321"/>
      <c r="D14" s="45"/>
      <c r="E14" s="251"/>
      <c r="F14" s="181"/>
      <c r="G14" s="318"/>
      <c r="H14" s="95"/>
      <c r="I14" s="182"/>
      <c r="J14" s="183"/>
      <c r="K14" s="184"/>
      <c r="L14" s="184"/>
      <c r="M14" s="185"/>
      <c r="N14" s="12"/>
      <c r="O14" s="186"/>
      <c r="P14" s="335"/>
      <c r="Q14" s="254"/>
      <c r="R14" s="185"/>
      <c r="S14" s="321"/>
      <c r="T14" s="231"/>
      <c r="U14" s="339"/>
      <c r="V14" s="342"/>
    </row>
    <row r="15" spans="1:22">
      <c r="A15" s="146"/>
      <c r="B15" s="322"/>
      <c r="C15" s="317"/>
      <c r="D15" s="147"/>
      <c r="E15" s="253"/>
      <c r="F15" s="181"/>
      <c r="G15" s="323"/>
      <c r="H15" s="95"/>
      <c r="I15" s="182"/>
      <c r="J15" s="183"/>
      <c r="K15" s="184"/>
      <c r="L15" s="184"/>
      <c r="M15" s="185"/>
      <c r="N15" s="12"/>
      <c r="O15" s="186"/>
      <c r="P15" s="334"/>
      <c r="Q15" s="331"/>
      <c r="R15" s="185"/>
      <c r="S15" s="45"/>
      <c r="T15" s="324"/>
      <c r="U15" s="340"/>
      <c r="V15" s="342"/>
    </row>
    <row r="16" spans="1:22">
      <c r="A16" s="146"/>
      <c r="B16" s="320"/>
      <c r="C16" s="317"/>
      <c r="D16" s="300"/>
      <c r="E16" s="253"/>
      <c r="F16" s="181"/>
      <c r="G16" s="323"/>
      <c r="H16" s="95"/>
      <c r="I16" s="182"/>
      <c r="J16" s="183"/>
      <c r="K16" s="184"/>
      <c r="L16" s="184"/>
      <c r="M16" s="185"/>
      <c r="N16" s="12"/>
      <c r="O16" s="186"/>
      <c r="P16" s="335"/>
      <c r="Q16" s="254"/>
      <c r="R16" s="185"/>
      <c r="S16" s="317"/>
      <c r="T16" s="147"/>
      <c r="U16" s="340"/>
      <c r="V16" s="342"/>
    </row>
    <row r="17" spans="1:22">
      <c r="A17" s="146"/>
      <c r="B17" s="300"/>
      <c r="C17" s="326"/>
      <c r="D17" s="300"/>
      <c r="E17" s="253"/>
      <c r="F17" s="299"/>
      <c r="G17" s="95"/>
      <c r="H17" s="327"/>
      <c r="I17" s="327"/>
      <c r="J17" s="183"/>
      <c r="K17" s="184"/>
      <c r="L17" s="184"/>
      <c r="M17" s="185"/>
      <c r="N17" s="12"/>
      <c r="O17" s="186"/>
      <c r="P17" s="328"/>
      <c r="Q17" s="336"/>
      <c r="R17" s="185"/>
      <c r="S17" s="12"/>
      <c r="T17" s="12"/>
      <c r="U17" s="186"/>
      <c r="V17" s="342"/>
    </row>
    <row r="18" spans="1:22">
      <c r="A18" s="150"/>
      <c r="B18" s="300"/>
      <c r="C18" s="300"/>
      <c r="D18" s="300"/>
      <c r="E18" s="253"/>
      <c r="F18" s="299"/>
      <c r="G18" s="95"/>
      <c r="H18" s="346"/>
      <c r="I18" s="347"/>
      <c r="J18" s="242"/>
      <c r="K18" s="243"/>
      <c r="L18" s="243"/>
      <c r="M18" s="244"/>
      <c r="N18" s="11"/>
      <c r="O18" s="245"/>
      <c r="P18" s="329"/>
      <c r="Q18" s="337"/>
      <c r="R18" s="244"/>
      <c r="S18" s="11"/>
      <c r="T18" s="11"/>
      <c r="U18" s="245"/>
      <c r="V18" s="342"/>
    </row>
    <row r="19" spans="1:22">
      <c r="A19" s="146"/>
      <c r="B19" s="300"/>
      <c r="C19" s="300"/>
      <c r="D19" s="300"/>
      <c r="E19" s="253"/>
      <c r="F19" s="299"/>
      <c r="G19" s="95"/>
      <c r="H19" s="346"/>
      <c r="I19" s="347"/>
      <c r="J19" s="183"/>
      <c r="K19" s="184"/>
      <c r="L19" s="184"/>
      <c r="M19" s="185"/>
      <c r="N19" s="12"/>
      <c r="O19" s="186"/>
      <c r="P19" s="328"/>
      <c r="Q19" s="336"/>
      <c r="R19" s="185"/>
      <c r="S19" s="12"/>
      <c r="T19" s="12"/>
      <c r="U19" s="186"/>
      <c r="V19" s="342"/>
    </row>
    <row r="20" spans="1:22">
      <c r="A20" s="146"/>
      <c r="B20" s="300"/>
      <c r="C20" s="350"/>
      <c r="D20" s="300"/>
      <c r="E20" s="300"/>
      <c r="F20" s="299"/>
      <c r="G20" s="95"/>
      <c r="H20" s="346"/>
      <c r="I20" s="347"/>
      <c r="J20" s="183"/>
      <c r="K20" s="184"/>
      <c r="L20" s="184"/>
      <c r="M20" s="185"/>
      <c r="N20" s="12"/>
      <c r="O20" s="186"/>
      <c r="P20" s="328"/>
      <c r="Q20" s="336"/>
      <c r="R20" s="185"/>
      <c r="S20" s="12"/>
      <c r="T20" s="12"/>
      <c r="U20" s="186"/>
      <c r="V20" s="342"/>
    </row>
    <row r="21" spans="1:22">
      <c r="A21" s="146"/>
      <c r="B21" s="300"/>
      <c r="C21" s="300"/>
      <c r="D21" s="300"/>
      <c r="E21" s="300"/>
      <c r="F21" s="299"/>
      <c r="G21" s="95"/>
      <c r="H21" s="346"/>
      <c r="I21" s="347"/>
      <c r="J21" s="183"/>
      <c r="K21" s="184"/>
      <c r="L21" s="184"/>
      <c r="M21" s="185"/>
      <c r="N21" s="12"/>
      <c r="O21" s="186"/>
      <c r="P21" s="328"/>
      <c r="Q21" s="336"/>
      <c r="R21" s="185"/>
      <c r="S21" s="12"/>
      <c r="T21" s="12"/>
      <c r="U21" s="186"/>
      <c r="V21" s="342"/>
    </row>
    <row r="22" spans="1:22">
      <c r="A22" s="7"/>
      <c r="B22" s="7"/>
      <c r="C22" s="7"/>
      <c r="D22" s="8"/>
      <c r="E22" s="87"/>
      <c r="F22" s="181"/>
      <c r="G22" s="95"/>
      <c r="H22" s="95"/>
      <c r="I22" s="182"/>
      <c r="J22" s="183"/>
      <c r="K22" s="184"/>
      <c r="L22" s="184"/>
      <c r="M22" s="185"/>
      <c r="N22" s="12"/>
      <c r="O22" s="186"/>
      <c r="P22" s="328"/>
      <c r="Q22" s="188"/>
      <c r="R22" s="185"/>
      <c r="S22" s="12"/>
      <c r="T22" s="12"/>
      <c r="U22" s="186"/>
      <c r="V22" s="343"/>
    </row>
    <row r="23" spans="1:22">
      <c r="A23" s="7"/>
      <c r="B23" s="7"/>
      <c r="C23" s="7"/>
      <c r="D23" s="8"/>
      <c r="E23" s="87"/>
      <c r="F23" s="181"/>
      <c r="G23" s="95"/>
      <c r="H23" s="95"/>
      <c r="I23" s="182"/>
      <c r="J23" s="183"/>
      <c r="K23" s="184"/>
      <c r="L23" s="184"/>
      <c r="M23" s="185"/>
      <c r="N23" s="12"/>
      <c r="O23" s="186"/>
      <c r="P23" s="328"/>
      <c r="Q23" s="188"/>
      <c r="R23" s="185"/>
      <c r="S23" s="12"/>
      <c r="T23" s="12"/>
      <c r="U23" s="186"/>
      <c r="V23" s="343"/>
    </row>
    <row r="24" spans="1:22">
      <c r="A24" s="86"/>
      <c r="B24" s="86"/>
      <c r="C24" s="86"/>
      <c r="D24" s="71"/>
      <c r="E24" s="101"/>
      <c r="F24" s="190"/>
      <c r="G24" s="102"/>
      <c r="H24" s="102"/>
      <c r="I24" s="191"/>
      <c r="J24" s="192"/>
      <c r="K24" s="193"/>
      <c r="L24" s="193"/>
      <c r="M24" s="194"/>
      <c r="N24" s="195"/>
      <c r="O24" s="196"/>
      <c r="P24" s="330"/>
      <c r="Q24" s="198"/>
      <c r="R24" s="194"/>
      <c r="S24" s="195"/>
      <c r="T24" s="195"/>
      <c r="U24" s="196"/>
      <c r="V24" s="344"/>
    </row>
  </sheetData>
  <mergeCells count="26">
    <mergeCell ref="Q9:Q10"/>
    <mergeCell ref="R9:R10"/>
    <mergeCell ref="S9:S10"/>
    <mergeCell ref="T9:T10"/>
    <mergeCell ref="U9:U10"/>
    <mergeCell ref="I9:I10"/>
    <mergeCell ref="J9:M9"/>
    <mergeCell ref="N9:N10"/>
    <mergeCell ref="O9:O10"/>
    <mergeCell ref="P9:P10"/>
    <mergeCell ref="A1:V1"/>
    <mergeCell ref="A2:V2"/>
    <mergeCell ref="A3:V3"/>
    <mergeCell ref="A6:Q6"/>
    <mergeCell ref="A8:A10"/>
    <mergeCell ref="B8:B10"/>
    <mergeCell ref="C8:C10"/>
    <mergeCell ref="D8:D10"/>
    <mergeCell ref="E8:E10"/>
    <mergeCell ref="F8:I8"/>
    <mergeCell ref="J8:O8"/>
    <mergeCell ref="P8:U8"/>
    <mergeCell ref="V8:V10"/>
    <mergeCell ref="F9:F10"/>
    <mergeCell ref="G9:G10"/>
    <mergeCell ref="H9:H10"/>
  </mergeCells>
  <pageMargins left="0.78740157480314965" right="0.59055118110236227" top="0.51181102362204722" bottom="0.19685039370078741" header="0.31496062992125984" footer="0.31496062992125984"/>
  <pageSetup paperSize="9" scale="60" orientation="landscape" r:id="rId1"/>
  <headerFooter>
    <oddHeader>&amp;C&amp;"TH SarabunPSK,ธรรมดา"&amp;16แบบเก็บข้อมูล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view="pageBreakPreview" zoomScale="84" zoomScaleNormal="80" zoomScaleSheetLayoutView="84" workbookViewId="0">
      <selection activeCell="A5" sqref="A5:XFD5"/>
    </sheetView>
  </sheetViews>
  <sheetFormatPr defaultColWidth="9" defaultRowHeight="24"/>
  <cols>
    <col min="1" max="1" width="5.42578125" style="1" bestFit="1" customWidth="1"/>
    <col min="2" max="2" width="46.140625" style="1" customWidth="1"/>
    <col min="3" max="3" width="34.7109375" style="1" bestFit="1" customWidth="1"/>
    <col min="4" max="5" width="33.5703125" style="1" customWidth="1"/>
    <col min="6" max="6" width="8.42578125" style="1" bestFit="1" customWidth="1"/>
    <col min="7" max="7" width="10.42578125" style="1" bestFit="1" customWidth="1"/>
    <col min="8" max="8" width="14.5703125" style="1" bestFit="1" customWidth="1"/>
    <col min="9" max="9" width="19.5703125" style="1" customWidth="1"/>
    <col min="10" max="10" width="26.140625" style="1" bestFit="1" customWidth="1"/>
    <col min="11" max="11" width="9.42578125" style="1" bestFit="1" customWidth="1"/>
    <col min="12" max="12" width="18.140625" style="1" customWidth="1"/>
    <col min="13" max="13" width="9.42578125" style="1" bestFit="1" customWidth="1"/>
    <col min="14" max="14" width="17" style="1" customWidth="1"/>
    <col min="15" max="15" width="18.42578125" style="1" customWidth="1"/>
    <col min="16" max="16384" width="9" style="1"/>
  </cols>
  <sheetData>
    <row r="1" spans="1:15" s="33" customFormat="1" ht="33">
      <c r="A1" s="388" t="s">
        <v>17</v>
      </c>
      <c r="B1" s="388"/>
      <c r="C1" s="388"/>
      <c r="D1" s="388"/>
      <c r="E1" s="388"/>
      <c r="F1" s="47"/>
      <c r="G1" s="47"/>
      <c r="H1" s="47"/>
      <c r="I1" s="47"/>
      <c r="J1" s="47"/>
      <c r="K1" s="47"/>
      <c r="L1" s="47"/>
      <c r="M1" s="47"/>
    </row>
    <row r="2" spans="1:15" s="33" customFormat="1" ht="33">
      <c r="A2" s="389" t="s">
        <v>311</v>
      </c>
      <c r="B2" s="389"/>
      <c r="C2" s="389"/>
      <c r="D2" s="389"/>
      <c r="E2" s="389"/>
      <c r="F2" s="46"/>
      <c r="G2" s="46"/>
      <c r="H2" s="46"/>
      <c r="I2" s="46"/>
      <c r="J2" s="46"/>
      <c r="K2" s="46"/>
      <c r="L2" s="46"/>
      <c r="M2" s="46"/>
    </row>
    <row r="3" spans="1:15" s="33" customFormat="1" ht="33">
      <c r="A3" s="389" t="s">
        <v>209</v>
      </c>
      <c r="B3" s="389"/>
      <c r="C3" s="389"/>
      <c r="D3" s="389"/>
      <c r="E3" s="389"/>
      <c r="F3" s="46"/>
      <c r="G3" s="46"/>
      <c r="H3" s="46"/>
      <c r="I3" s="46"/>
      <c r="J3" s="46"/>
      <c r="K3" s="46"/>
      <c r="L3" s="46"/>
      <c r="M3" s="46"/>
    </row>
    <row r="4" spans="1:15">
      <c r="A4" s="40"/>
      <c r="B4" s="40"/>
      <c r="C4" s="6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5" s="477" customFormat="1" ht="27.75">
      <c r="A5" s="475" t="s">
        <v>156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6"/>
      <c r="O5" s="476"/>
    </row>
    <row r="7" spans="1:15" s="40" customFormat="1" ht="96">
      <c r="A7" s="38" t="s">
        <v>0</v>
      </c>
      <c r="B7" s="38" t="s">
        <v>1</v>
      </c>
      <c r="C7" s="115" t="s">
        <v>104</v>
      </c>
      <c r="D7" s="39" t="s">
        <v>103</v>
      </c>
      <c r="E7" s="39" t="s">
        <v>31</v>
      </c>
    </row>
    <row r="8" spans="1:15">
      <c r="A8" s="4"/>
      <c r="B8" s="5"/>
      <c r="C8" s="6"/>
      <c r="D8" s="6"/>
      <c r="E8" s="219"/>
    </row>
    <row r="9" spans="1:15">
      <c r="A9" s="7"/>
      <c r="B9" s="8"/>
      <c r="C9" s="8"/>
      <c r="D9" s="8"/>
      <c r="E9" s="9"/>
    </row>
    <row r="10" spans="1:15">
      <c r="A10" s="7"/>
      <c r="B10" s="8"/>
      <c r="C10" s="8"/>
      <c r="D10" s="8"/>
      <c r="E10" s="9"/>
    </row>
    <row r="11" spans="1:15">
      <c r="A11" s="7"/>
      <c r="B11" s="8"/>
      <c r="C11" s="8"/>
      <c r="D11" s="8"/>
      <c r="E11" s="9"/>
    </row>
    <row r="12" spans="1:15">
      <c r="A12" s="7"/>
      <c r="B12" s="8"/>
      <c r="C12" s="8"/>
      <c r="D12" s="8"/>
      <c r="E12" s="9"/>
    </row>
    <row r="13" spans="1:15">
      <c r="A13" s="7"/>
      <c r="B13" s="19"/>
      <c r="C13" s="19"/>
      <c r="D13" s="19"/>
      <c r="E13" s="48"/>
    </row>
    <row r="14" spans="1:15">
      <c r="A14" s="18"/>
      <c r="B14" s="19"/>
      <c r="C14" s="19"/>
      <c r="D14" s="19"/>
      <c r="E14" s="48"/>
    </row>
    <row r="15" spans="1:15">
      <c r="A15" s="18"/>
      <c r="B15" s="19"/>
      <c r="C15" s="19"/>
      <c r="D15" s="19"/>
      <c r="E15" s="48"/>
    </row>
    <row r="16" spans="1:15">
      <c r="A16" s="34"/>
      <c r="B16" s="35" t="s">
        <v>9</v>
      </c>
      <c r="C16" s="35"/>
      <c r="D16" s="35"/>
      <c r="E16" s="220"/>
    </row>
    <row r="17" spans="10:10">
      <c r="J17" s="10"/>
    </row>
    <row r="18" spans="10:10">
      <c r="J18" s="10"/>
    </row>
    <row r="19" spans="10:10">
      <c r="J19" s="10"/>
    </row>
    <row r="20" spans="10:10">
      <c r="J20" s="10"/>
    </row>
    <row r="21" spans="10:10">
      <c r="J21" s="10"/>
    </row>
    <row r="22" spans="10:10">
      <c r="J22" s="10"/>
    </row>
    <row r="23" spans="10:10">
      <c r="J23" s="10"/>
    </row>
    <row r="24" spans="10:10">
      <c r="J24" s="10"/>
    </row>
    <row r="25" spans="10:10">
      <c r="J25" s="10"/>
    </row>
    <row r="27" spans="10:10">
      <c r="J27" s="10"/>
    </row>
  </sheetData>
  <mergeCells count="3">
    <mergeCell ref="A1:E1"/>
    <mergeCell ref="A2:E2"/>
    <mergeCell ref="A3:E3"/>
  </mergeCells>
  <pageMargins left="0.78740157480314965" right="0.59055118110236227" top="0.49212598425196852" bottom="0.19685039370078741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41</vt:i4>
      </vt:variant>
      <vt:variant>
        <vt:lpstr>Named Ranges</vt:lpstr>
      </vt:variant>
      <vt:variant>
        <vt:i4>42</vt:i4>
      </vt:variant>
    </vt:vector>
  </HeadingPairs>
  <TitlesOfParts>
    <vt:vector size="83" baseType="lpstr">
      <vt:lpstr>ปก</vt:lpstr>
      <vt:lpstr>เก็บข้อมูล-จน.อ.</vt:lpstr>
      <vt:lpstr>เก็บข้อมูล-จน.บุคลากร</vt:lpstr>
      <vt:lpstr>ต.1,13</vt:lpstr>
      <vt:lpstr>ต.2</vt:lpstr>
      <vt:lpstr>ต.2 (เก็บข้อมูล)</vt:lpstr>
      <vt:lpstr>ต.3</vt:lpstr>
      <vt:lpstr>ต.3,10 (เก็บข้อมูล)</vt:lpstr>
      <vt:lpstr>ต.4</vt:lpstr>
      <vt:lpstr>ต.4 (เก็บข้อมูล)</vt:lpstr>
      <vt:lpstr>ต.5</vt:lpstr>
      <vt:lpstr>ต.5(เก็บข้อมูล)</vt:lpstr>
      <vt:lpstr>ต.6</vt:lpstr>
      <vt:lpstr>ต.6 (เก็บข้อมูล)</vt:lpstr>
      <vt:lpstr>ต.7,31</vt:lpstr>
      <vt:lpstr>ต.8</vt:lpstr>
      <vt:lpstr>ต.9</vt:lpstr>
      <vt:lpstr>ต.9 (เก็บข้อมูล)</vt:lpstr>
      <vt:lpstr>ต.10</vt:lpstr>
      <vt:lpstr>ต.11</vt:lpstr>
      <vt:lpstr>ต.12</vt:lpstr>
      <vt:lpstr>ต.15</vt:lpstr>
      <vt:lpstr>ต.18</vt:lpstr>
      <vt:lpstr>ต.14,16,17,19</vt:lpstr>
      <vt:lpstr>ต.14,16,17,19 (เก็บข้อมูล)</vt:lpstr>
      <vt:lpstr>ต.20</vt:lpstr>
      <vt:lpstr>ต.20 (เก็บข้อมูล)</vt:lpstr>
      <vt:lpstr>ต.21</vt:lpstr>
      <vt:lpstr>ต.22</vt:lpstr>
      <vt:lpstr>ต.23</vt:lpstr>
      <vt:lpstr>ต.24</vt:lpstr>
      <vt:lpstr>ตว.23-24 (เก็บข้อมูล)</vt:lpstr>
      <vt:lpstr>ต.25</vt:lpstr>
      <vt:lpstr>ต.27</vt:lpstr>
      <vt:lpstr>ต.28</vt:lpstr>
      <vt:lpstr>ต.29</vt:lpstr>
      <vt:lpstr>ต.30</vt:lpstr>
      <vt:lpstr>0</vt:lpstr>
      <vt:lpstr>00</vt:lpstr>
      <vt:lpstr>000</vt:lpstr>
      <vt:lpstr>0000</vt:lpstr>
      <vt:lpstr>'0'!Print_Area</vt:lpstr>
      <vt:lpstr>'00'!Print_Area</vt:lpstr>
      <vt:lpstr>'000'!Print_Area</vt:lpstr>
      <vt:lpstr>'0000'!Print_Area</vt:lpstr>
      <vt:lpstr>'เก็บข้อมูล-จน.บุคลากร'!Print_Area</vt:lpstr>
      <vt:lpstr>'เก็บข้อมูล-จน.อ.'!Print_Area</vt:lpstr>
      <vt:lpstr>'ต.1,13'!Print_Area</vt:lpstr>
      <vt:lpstr>ต.10!Print_Area</vt:lpstr>
      <vt:lpstr>ต.11!Print_Area</vt:lpstr>
      <vt:lpstr>ต.12!Print_Area</vt:lpstr>
      <vt:lpstr>'ต.14,16,17,19'!Print_Area</vt:lpstr>
      <vt:lpstr>'ต.14,16,17,19 (เก็บข้อมูล)'!Print_Area</vt:lpstr>
      <vt:lpstr>ต.15!Print_Area</vt:lpstr>
      <vt:lpstr>ต.18!Print_Area</vt:lpstr>
      <vt:lpstr>ต.2!Print_Area</vt:lpstr>
      <vt:lpstr>'ต.2 (เก็บข้อมูล)'!Print_Area</vt:lpstr>
      <vt:lpstr>ต.20!Print_Area</vt:lpstr>
      <vt:lpstr>'ต.20 (เก็บข้อมูล)'!Print_Area</vt:lpstr>
      <vt:lpstr>ต.21!Print_Area</vt:lpstr>
      <vt:lpstr>ต.22!Print_Area</vt:lpstr>
      <vt:lpstr>ต.23!Print_Area</vt:lpstr>
      <vt:lpstr>ต.24!Print_Area</vt:lpstr>
      <vt:lpstr>ต.25!Print_Area</vt:lpstr>
      <vt:lpstr>ต.27!Print_Area</vt:lpstr>
      <vt:lpstr>ต.28!Print_Area</vt:lpstr>
      <vt:lpstr>ต.29!Print_Area</vt:lpstr>
      <vt:lpstr>ต.3!Print_Area</vt:lpstr>
      <vt:lpstr>'ต.3,10 (เก็บข้อมูล)'!Print_Area</vt:lpstr>
      <vt:lpstr>ต.30!Print_Area</vt:lpstr>
      <vt:lpstr>ต.4!Print_Area</vt:lpstr>
      <vt:lpstr>'ต.4 (เก็บข้อมูล)'!Print_Area</vt:lpstr>
      <vt:lpstr>ต.5!Print_Area</vt:lpstr>
      <vt:lpstr>'ต.5(เก็บข้อมูล)'!Print_Area</vt:lpstr>
      <vt:lpstr>ต.6!Print_Area</vt:lpstr>
      <vt:lpstr>'ต.6 (เก็บข้อมูล)'!Print_Area</vt:lpstr>
      <vt:lpstr>'ต.7,31'!Print_Area</vt:lpstr>
      <vt:lpstr>ต.8!Print_Area</vt:lpstr>
      <vt:lpstr>ต.9!Print_Area</vt:lpstr>
      <vt:lpstr>'ต.9 (เก็บข้อมูล)'!Print_Area</vt:lpstr>
      <vt:lpstr>ปก!Print_Area</vt:lpstr>
      <vt:lpstr>ต.28!Print_Titles</vt:lpstr>
      <vt:lpstr>ปก!Print_Titles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Nookae</cp:lastModifiedBy>
  <cp:lastPrinted>2019-08-27T08:14:15Z</cp:lastPrinted>
  <dcterms:created xsi:type="dcterms:W3CDTF">2015-12-25T02:56:28Z</dcterms:created>
  <dcterms:modified xsi:type="dcterms:W3CDTF">2020-02-03T08:39:49Z</dcterms:modified>
</cp:coreProperties>
</file>